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2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9" i="1" s="1"/>
</calcChain>
</file>

<file path=xl/sharedStrings.xml><?xml version="1.0" encoding="utf-8"?>
<sst xmlns="http://schemas.openxmlformats.org/spreadsheetml/2006/main" count="274" uniqueCount="140">
  <si>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</si>
  <si>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</si>
  <si>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</si>
  <si>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</si>
  <si>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</si>
  <si>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</si>
  <si>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</si>
  <si>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</si>
  <si>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BANA JOSIPA JELAČIĆA_x000D_
PODGRADSKI ODVOJAK 1_x000D_
ZAGREB_x000D_
Tel: +385(1)3491879   Fax: +385(1)3491879_x000D_
OIB: 54281445057_x000D_
Mail: ured@os-bana-jjelacica-zg.skole.hr_x000D_
IBAN: HR9824020061100940601</t>
  </si>
  <si>
    <t>Isplata Sredstava Za Razdoblje: 01.02.2026 Do 28.02.2026</t>
  </si>
  <si>
    <t>ETRAN</t>
  </si>
  <si>
    <t>98339651873</t>
  </si>
  <si>
    <t>ZAGREB</t>
  </si>
  <si>
    <t xml:space="preserve">USLUGE TEKUĆEG I INVESTICIJSKOG ODRŽAVANJA                                                                                                            </t>
  </si>
  <si>
    <t>OŠ BANA JOSIPA JELAČIĆA</t>
  </si>
  <si>
    <t>Ukupno:</t>
  </si>
  <si>
    <t>HP</t>
  </si>
  <si>
    <t>87311810356</t>
  </si>
  <si>
    <t>-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</si>
  <si>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</si>
  <si>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</si>
  <si>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</si>
  <si>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RAČUNALNE USLUGE</t>
  </si>
  <si>
    <t>ČISTOĆA- Zagrebački holding d.o.o.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</si>
  <si>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</si>
  <si>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</si>
  <si>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</si>
  <si>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</si>
  <si>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</si>
  <si>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</si>
  <si>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BIOVEGA d.o.o.</t>
  </si>
  <si>
    <t>84586153335</t>
  </si>
  <si>
    <t>10000 ZAGREB</t>
  </si>
  <si>
    <t xml:space="preserve">MATERIJAL I SIROVINE                                                                                                                                  </t>
  </si>
  <si>
    <t>AGRODALM d.o.o.</t>
  </si>
  <si>
    <t>80649374262</t>
  </si>
  <si>
    <t>ZAGREBAČKE PEKARNE KLARA d.d.</t>
  </si>
  <si>
    <t>76842508189</t>
  </si>
  <si>
    <t>10020 ZAGREB</t>
  </si>
  <si>
    <t>Optimus Lab d.o.o.</t>
  </si>
  <si>
    <t>71981294715</t>
  </si>
  <si>
    <t xml:space="preserve"> Čakovec</t>
  </si>
  <si>
    <t>Telemach Hrvatska d.o.o.</t>
  </si>
  <si>
    <t>70133616033</t>
  </si>
  <si>
    <t>NAKLADA SLAP d.o.o.</t>
  </si>
  <si>
    <t>70108447975</t>
  </si>
  <si>
    <t>10450 Jastrebarsko</t>
  </si>
  <si>
    <t xml:space="preserve">OSTALI NESPOMENUTI RASHODI POSLOVANJA                                                                                                                 </t>
  </si>
  <si>
    <t>HRT</t>
  </si>
  <si>
    <t>68419124305</t>
  </si>
  <si>
    <t xml:space="preserve">USLUGE PROMIDŽBE I INFORMIRANJA-REKLAME                                                                                                               </t>
  </si>
  <si>
    <t>NARODNE NOVINE d.d.</t>
  </si>
  <si>
    <t>64546066176</t>
  </si>
  <si>
    <t xml:space="preserve">UREDSKI MATERIJAL I OSTALI MATERIJALNI RASHODI                                                                                                        </t>
  </si>
  <si>
    <t>HEP OPSKRBA</t>
  </si>
  <si>
    <t>63073332379</t>
  </si>
  <si>
    <t>KONZUM plus d.o.o.</t>
  </si>
  <si>
    <t>62226620908</t>
  </si>
  <si>
    <t>GRADSKI URED ZA IZGRADNJU</t>
  </si>
  <si>
    <t>61817894937</t>
  </si>
  <si>
    <t>ZGREB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</si>
  <si>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</si>
  <si>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</si>
  <si>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</si>
  <si>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</si>
  <si>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IGO-MAT d.o.o.</t>
  </si>
  <si>
    <t>55662000497</t>
  </si>
  <si>
    <t>10432 Bregana</t>
  </si>
  <si>
    <t>BLUEMONT d.o.o.</t>
  </si>
  <si>
    <t>54895392358</t>
  </si>
  <si>
    <t>Zagreb</t>
  </si>
  <si>
    <t>BON-TON d.o.o.</t>
  </si>
  <si>
    <t>52931027628</t>
  </si>
  <si>
    <t>10020 Zagreb</t>
  </si>
  <si>
    <t>VINDIJA plavi-KOKA</t>
  </si>
  <si>
    <t>44138062462</t>
  </si>
  <si>
    <t>VARAŽDIN</t>
  </si>
  <si>
    <t>Duplico d.o.o.</t>
  </si>
  <si>
    <t>41025754642</t>
  </si>
  <si>
    <t>10436 Kalinovica</t>
  </si>
  <si>
    <t xml:space="preserve">ZAKUPNINE I NAJAMNINE                                                                                                                                 </t>
  </si>
  <si>
    <t>Kreativa d.o.o.</t>
  </si>
  <si>
    <t>37351859504</t>
  </si>
  <si>
    <t>10010 Zagreb</t>
  </si>
  <si>
    <t>OPG CVETIĆ MARIJANA</t>
  </si>
  <si>
    <t>36033938448</t>
  </si>
  <si>
    <t>17750 Jastrebarsko</t>
  </si>
  <si>
    <t>OOPG Mlađan</t>
  </si>
  <si>
    <t>33360385415</t>
  </si>
  <si>
    <t>10342 Dubrava</t>
  </si>
  <si>
    <t>INA d.d.</t>
  </si>
  <si>
    <t>27759560625</t>
  </si>
  <si>
    <t>servis HEDA vl. Duško Tubić</t>
  </si>
  <si>
    <t>25795300057</t>
  </si>
  <si>
    <t>ŠKOLSKE NOVINE</t>
  </si>
  <si>
    <t>24796394086</t>
  </si>
  <si>
    <t>ROTO DINAMIC d.o.o.</t>
  </si>
  <si>
    <t>24723122482</t>
  </si>
  <si>
    <t xml:space="preserve"> SAMOBOR</t>
  </si>
  <si>
    <t>MIGLIORE društvo s ograničenom odgovornošću za trgovinu i usluge</t>
  </si>
  <si>
    <t>23211473245</t>
  </si>
  <si>
    <t>Sesvete</t>
  </si>
  <si>
    <t>ERSTE BANKA</t>
  </si>
  <si>
    <t>23057039320</t>
  </si>
  <si>
    <t xml:space="preserve">BANKARSKE USLUGE I USLUGE PLATNOG PROMETA                                                                                                             </t>
  </si>
  <si>
    <t>KONIMB d.o.o.</t>
  </si>
  <si>
    <t>22871197220</t>
  </si>
  <si>
    <t xml:space="preserve"> ZAGREB</t>
  </si>
  <si>
    <t>RONIS d.o.o.</t>
  </si>
  <si>
    <t>21720748086</t>
  </si>
  <si>
    <t>40000 Čakovec</t>
  </si>
  <si>
    <t xml:space="preserve">MATERIJAL I DIJELOVI ZA TEKUĆE I INVESTICIJSKO ODRŽAVANJE                                                                                             </t>
  </si>
  <si>
    <t>Podravka d.d.</t>
  </si>
  <si>
    <t>18928523252</t>
  </si>
  <si>
    <t>48000 Koprivnica</t>
  </si>
  <si>
    <t>Sretno Srce j.d.o.o.</t>
  </si>
  <si>
    <t>15253285360</t>
  </si>
  <si>
    <t xml:space="preserve">SPORTSKA I GLAZBENA OPREMA                                                                                                                            </t>
  </si>
  <si>
    <t>Fom d.o.o.</t>
  </si>
  <si>
    <t>13158234953</t>
  </si>
  <si>
    <t>10090 Zagreb-Susedgrad</t>
  </si>
  <si>
    <t>OPG IVAN VESELIĆ, VUKOVARSKA 24, NOVO SELO PALANJEČKO, 44202</t>
  </si>
  <si>
    <t>12214924795</t>
  </si>
  <si>
    <t>44202 NOVO SELO PALANJEČKO</t>
  </si>
  <si>
    <t>Ledo plus d.o.o.</t>
  </si>
  <si>
    <t>07179054100</t>
  </si>
  <si>
    <t>DIMNJAČARSKA OBRTNIČKA ZADRUGA</t>
  </si>
  <si>
    <t>01254445043</t>
  </si>
  <si>
    <t>VINDIJA crveni-MLIJEKO</t>
  </si>
  <si>
    <t>,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</si>
  <si>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</si>
  <si>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</si>
  <si>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</si>
  <si>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</si>
  <si>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</si>
  <si>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NAKNADE ZA PRIJEVOZ, ZA RAD NA TERENU I ODVOJENI ŽIVOT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</si>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</sst>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79" zoomScaleNormal="100" workbookViewId="0">
      <selection activeCell="E104" sqref="E10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337.5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23.25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23.25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3.99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3.99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216.89</v>
      </c>
      <c r="E13" s="10">
        <v>3234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216.89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28.53</v>
      </c>
      <c r="E15" s="10">
        <v>3223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28.53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30.88</v>
      </c>
      <c r="E17" s="10">
        <v>3222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30.88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28</v>
      </c>
      <c r="D19" s="18">
        <v>1159.17</v>
      </c>
      <c r="E19" s="10">
        <v>3222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1159.17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2472.5500000000002</v>
      </c>
      <c r="E21" s="10">
        <v>3222</v>
      </c>
      <c r="F21" s="9" t="s">
        <v>33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2472.5500000000002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215.63</v>
      </c>
      <c r="E23" s="10">
        <v>3238</v>
      </c>
      <c r="F23" s="9" t="s">
        <v>22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215.63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28</v>
      </c>
      <c r="D25" s="18">
        <v>3.75</v>
      </c>
      <c r="E25" s="10">
        <v>3231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3.75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1325.72</v>
      </c>
      <c r="E27" s="10">
        <v>3299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1325.72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10.62</v>
      </c>
      <c r="E29" s="10">
        <v>3233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10.62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38</v>
      </c>
      <c r="D31" s="18">
        <v>26.88</v>
      </c>
      <c r="E31" s="10">
        <v>3221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26.88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18</v>
      </c>
      <c r="D33" s="18">
        <v>1447.92</v>
      </c>
      <c r="E33" s="10">
        <v>3223</v>
      </c>
      <c r="F33" s="9" t="s">
        <v>29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1447.92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13.5</v>
      </c>
      <c r="E35" s="10">
        <v>3222</v>
      </c>
      <c r="F35" s="9" t="s">
        <v>33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13.5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97.34</v>
      </c>
      <c r="E37" s="10">
        <v>3234</v>
      </c>
      <c r="F37" s="9" t="s">
        <v>25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97.34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678.1</v>
      </c>
      <c r="E39" s="10">
        <v>3211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678.1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1728.49</v>
      </c>
      <c r="E41" s="10">
        <v>3222</v>
      </c>
      <c r="F41" s="9" t="s">
        <v>33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1728.49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12804.51</v>
      </c>
      <c r="E43" s="10">
        <v>3232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12804.51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73</v>
      </c>
      <c r="D45" s="18">
        <v>2358</v>
      </c>
      <c r="E45" s="10">
        <v>3221</v>
      </c>
      <c r="F45" s="9" t="s">
        <v>53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2358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947</v>
      </c>
      <c r="E47" s="10">
        <v>3222</v>
      </c>
      <c r="F47" s="9" t="s">
        <v>33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947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456.28</v>
      </c>
      <c r="E49" s="10">
        <v>3235</v>
      </c>
      <c r="F49" s="9" t="s">
        <v>80</v>
      </c>
      <c r="G49" s="27" t="s">
        <v>14</v>
      </c>
    </row>
    <row r="50" spans="1:7" x14ac:dyDescent="0.25">
      <c r="A50" s="9"/>
      <c r="B50" s="14"/>
      <c r="C50" s="10"/>
      <c r="D50" s="18">
        <v>191.95</v>
      </c>
      <c r="E50" s="10">
        <v>3238</v>
      </c>
      <c r="F50" s="9" t="s">
        <v>22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648.23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83</v>
      </c>
      <c r="D52" s="18">
        <v>178.75</v>
      </c>
      <c r="E52" s="10">
        <v>3221</v>
      </c>
      <c r="F52" s="9" t="s">
        <v>53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178.75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10" t="s">
        <v>86</v>
      </c>
      <c r="D54" s="18">
        <v>63</v>
      </c>
      <c r="E54" s="10">
        <v>3222</v>
      </c>
      <c r="F54" s="9" t="s">
        <v>33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63</v>
      </c>
      <c r="E55" s="23"/>
      <c r="F55" s="25"/>
      <c r="G55" s="26"/>
    </row>
    <row r="56" spans="1:7" x14ac:dyDescent="0.25">
      <c r="A56" s="9" t="s">
        <v>87</v>
      </c>
      <c r="B56" s="14" t="s">
        <v>88</v>
      </c>
      <c r="C56" s="10" t="s">
        <v>89</v>
      </c>
      <c r="D56" s="18">
        <v>428.81</v>
      </c>
      <c r="E56" s="10">
        <v>3222</v>
      </c>
      <c r="F56" s="9" t="s">
        <v>33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428.81</v>
      </c>
      <c r="E57" s="23"/>
      <c r="F57" s="25"/>
      <c r="G57" s="26"/>
    </row>
    <row r="58" spans="1:7" x14ac:dyDescent="0.25">
      <c r="A58" s="9" t="s">
        <v>90</v>
      </c>
      <c r="B58" s="14" t="s">
        <v>91</v>
      </c>
      <c r="C58" s="10" t="s">
        <v>12</v>
      </c>
      <c r="D58" s="18">
        <v>6843.56</v>
      </c>
      <c r="E58" s="10">
        <v>3223</v>
      </c>
      <c r="F58" s="9" t="s">
        <v>29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6843.56</v>
      </c>
      <c r="E59" s="23"/>
      <c r="F59" s="25"/>
      <c r="G59" s="26"/>
    </row>
    <row r="60" spans="1:7" x14ac:dyDescent="0.25">
      <c r="A60" s="9" t="s">
        <v>92</v>
      </c>
      <c r="B60" s="14" t="s">
        <v>93</v>
      </c>
      <c r="C60" s="10" t="s">
        <v>83</v>
      </c>
      <c r="D60" s="18">
        <v>85</v>
      </c>
      <c r="E60" s="10">
        <v>3232</v>
      </c>
      <c r="F60" s="9" t="s">
        <v>13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85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12</v>
      </c>
      <c r="D62" s="18">
        <v>58</v>
      </c>
      <c r="E62" s="10">
        <v>3221</v>
      </c>
      <c r="F62" s="9" t="s">
        <v>53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58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98</v>
      </c>
      <c r="D64" s="18">
        <v>937.73</v>
      </c>
      <c r="E64" s="10">
        <v>3222</v>
      </c>
      <c r="F64" s="9" t="s">
        <v>33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937.73</v>
      </c>
      <c r="E65" s="23"/>
      <c r="F65" s="25"/>
      <c r="G65" s="26"/>
    </row>
    <row r="66" spans="1:7" x14ac:dyDescent="0.25">
      <c r="A66" s="9" t="s">
        <v>99</v>
      </c>
      <c r="B66" s="14" t="s">
        <v>100</v>
      </c>
      <c r="C66" s="10" t="s">
        <v>101</v>
      </c>
      <c r="D66" s="18">
        <v>330</v>
      </c>
      <c r="E66" s="10">
        <v>3221</v>
      </c>
      <c r="F66" s="9" t="s">
        <v>53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330</v>
      </c>
      <c r="E67" s="23"/>
      <c r="F67" s="25"/>
      <c r="G67" s="26"/>
    </row>
    <row r="68" spans="1:7" x14ac:dyDescent="0.25">
      <c r="A68" s="9" t="s">
        <v>102</v>
      </c>
      <c r="B68" s="14" t="s">
        <v>103</v>
      </c>
      <c r="C68" s="10" t="s">
        <v>18</v>
      </c>
      <c r="D68" s="18">
        <v>69.14</v>
      </c>
      <c r="E68" s="10">
        <v>3431</v>
      </c>
      <c r="F68" s="9" t="s">
        <v>104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69.14</v>
      </c>
      <c r="E69" s="23"/>
      <c r="F69" s="25"/>
      <c r="G69" s="26"/>
    </row>
    <row r="70" spans="1:7" x14ac:dyDescent="0.25">
      <c r="A70" s="9" t="s">
        <v>105</v>
      </c>
      <c r="B70" s="14" t="s">
        <v>106</v>
      </c>
      <c r="C70" s="10" t="s">
        <v>107</v>
      </c>
      <c r="D70" s="18">
        <v>212.5</v>
      </c>
      <c r="E70" s="10">
        <v>3221</v>
      </c>
      <c r="F70" s="9" t="s">
        <v>53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212.5</v>
      </c>
      <c r="E71" s="23"/>
      <c r="F71" s="25"/>
      <c r="G71" s="26"/>
    </row>
    <row r="72" spans="1:7" x14ac:dyDescent="0.25">
      <c r="A72" s="9" t="s">
        <v>108</v>
      </c>
      <c r="B72" s="14" t="s">
        <v>109</v>
      </c>
      <c r="C72" s="10" t="s">
        <v>110</v>
      </c>
      <c r="D72" s="18">
        <v>71.64</v>
      </c>
      <c r="E72" s="10">
        <v>3224</v>
      </c>
      <c r="F72" s="9" t="s">
        <v>111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71.64</v>
      </c>
      <c r="E73" s="23"/>
      <c r="F73" s="25"/>
      <c r="G73" s="26"/>
    </row>
    <row r="74" spans="1:7" x14ac:dyDescent="0.25">
      <c r="A74" s="9" t="s">
        <v>112</v>
      </c>
      <c r="B74" s="14" t="s">
        <v>113</v>
      </c>
      <c r="C74" s="10" t="s">
        <v>114</v>
      </c>
      <c r="D74" s="18">
        <v>950.96</v>
      </c>
      <c r="E74" s="10">
        <v>3222</v>
      </c>
      <c r="F74" s="9" t="s">
        <v>33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950.96</v>
      </c>
      <c r="E75" s="23"/>
      <c r="F75" s="25"/>
      <c r="G75" s="26"/>
    </row>
    <row r="76" spans="1:7" x14ac:dyDescent="0.25">
      <c r="A76" s="9" t="s">
        <v>115</v>
      </c>
      <c r="B76" s="14" t="s">
        <v>116</v>
      </c>
      <c r="C76" s="10" t="s">
        <v>28</v>
      </c>
      <c r="D76" s="18">
        <v>583.75</v>
      </c>
      <c r="E76" s="10">
        <v>4226</v>
      </c>
      <c r="F76" s="9" t="s">
        <v>117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583.75</v>
      </c>
      <c r="E77" s="23"/>
      <c r="F77" s="25"/>
      <c r="G77" s="26"/>
    </row>
    <row r="78" spans="1:7" x14ac:dyDescent="0.25">
      <c r="A78" s="9" t="s">
        <v>118</v>
      </c>
      <c r="B78" s="14" t="s">
        <v>119</v>
      </c>
      <c r="C78" s="10" t="s">
        <v>120</v>
      </c>
      <c r="D78" s="18">
        <v>87.5</v>
      </c>
      <c r="E78" s="10">
        <v>3224</v>
      </c>
      <c r="F78" s="9" t="s">
        <v>111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87.5</v>
      </c>
      <c r="E79" s="23"/>
      <c r="F79" s="25"/>
      <c r="G79" s="26"/>
    </row>
    <row r="80" spans="1:7" x14ac:dyDescent="0.25">
      <c r="A80" s="9" t="s">
        <v>121</v>
      </c>
      <c r="B80" s="14" t="s">
        <v>122</v>
      </c>
      <c r="C80" s="10" t="s">
        <v>123</v>
      </c>
      <c r="D80" s="18">
        <v>70.88</v>
      </c>
      <c r="E80" s="10">
        <v>3222</v>
      </c>
      <c r="F80" s="9" t="s">
        <v>33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70.88</v>
      </c>
      <c r="E81" s="23"/>
      <c r="F81" s="25"/>
      <c r="G81" s="26"/>
    </row>
    <row r="82" spans="1:7" x14ac:dyDescent="0.25">
      <c r="A82" s="9" t="s">
        <v>124</v>
      </c>
      <c r="B82" s="14" t="s">
        <v>125</v>
      </c>
      <c r="C82" s="10" t="s">
        <v>12</v>
      </c>
      <c r="D82" s="18">
        <v>1058.3599999999999</v>
      </c>
      <c r="E82" s="10">
        <v>3222</v>
      </c>
      <c r="F82" s="9" t="s">
        <v>33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1058.3599999999999</v>
      </c>
      <c r="E83" s="23"/>
      <c r="F83" s="25"/>
      <c r="G83" s="26"/>
    </row>
    <row r="84" spans="1:7" x14ac:dyDescent="0.25">
      <c r="A84" s="9" t="s">
        <v>126</v>
      </c>
      <c r="B84" s="14" t="s">
        <v>127</v>
      </c>
      <c r="C84" s="10" t="s">
        <v>12</v>
      </c>
      <c r="D84" s="18">
        <v>491.06</v>
      </c>
      <c r="E84" s="10">
        <v>3234</v>
      </c>
      <c r="F84" s="9" t="s">
        <v>25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491.06</v>
      </c>
      <c r="E85" s="23"/>
      <c r="F85" s="25"/>
      <c r="G85" s="26"/>
    </row>
    <row r="86" spans="1:7" x14ac:dyDescent="0.25">
      <c r="A86" s="9" t="s">
        <v>128</v>
      </c>
      <c r="B86" s="14" t="s">
        <v>129</v>
      </c>
      <c r="C86" s="10" t="s">
        <v>76</v>
      </c>
      <c r="D86" s="18">
        <v>1213.19</v>
      </c>
      <c r="E86" s="10">
        <v>3222</v>
      </c>
      <c r="F86" s="9" t="s">
        <v>33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1213.19</v>
      </c>
      <c r="E87" s="23"/>
      <c r="F87" s="25"/>
      <c r="G87" s="26"/>
    </row>
    <row r="88" spans="1:7" x14ac:dyDescent="0.25">
      <c r="A88" s="9"/>
      <c r="B88" s="14"/>
      <c r="C88" s="10"/>
      <c r="D88" s="18">
        <v>143233.28</v>
      </c>
      <c r="E88" s="10">
        <v>3111</v>
      </c>
      <c r="F88" s="9" t="s">
        <v>130</v>
      </c>
      <c r="G88" s="28" t="s">
        <v>14</v>
      </c>
    </row>
    <row r="89" spans="1:7" x14ac:dyDescent="0.25">
      <c r="A89" s="9"/>
      <c r="B89" s="14"/>
      <c r="C89" s="10"/>
      <c r="D89" s="18">
        <v>3086.69</v>
      </c>
      <c r="E89" s="10">
        <v>3113</v>
      </c>
      <c r="F89" s="9" t="s">
        <v>131</v>
      </c>
      <c r="G89" s="28" t="s">
        <v>14</v>
      </c>
    </row>
    <row r="90" spans="1:7" x14ac:dyDescent="0.25">
      <c r="A90" s="9"/>
      <c r="B90" s="14"/>
      <c r="C90" s="10"/>
      <c r="D90" s="18">
        <v>3535.97</v>
      </c>
      <c r="E90" s="10">
        <v>3114</v>
      </c>
      <c r="F90" s="9" t="s">
        <v>132</v>
      </c>
      <c r="G90" s="28" t="s">
        <v>14</v>
      </c>
    </row>
    <row r="91" spans="1:7" x14ac:dyDescent="0.25">
      <c r="A91" s="9"/>
      <c r="B91" s="14"/>
      <c r="C91" s="10"/>
      <c r="D91" s="18">
        <v>3721.44</v>
      </c>
      <c r="E91" s="10">
        <v>3121</v>
      </c>
      <c r="F91" s="9" t="s">
        <v>133</v>
      </c>
      <c r="G91" s="28" t="s">
        <v>14</v>
      </c>
    </row>
    <row r="92" spans="1:7" x14ac:dyDescent="0.25">
      <c r="A92" s="9"/>
      <c r="B92" s="14"/>
      <c r="C92" s="10"/>
      <c r="D92" s="18">
        <v>24726.25</v>
      </c>
      <c r="E92" s="10">
        <v>3132</v>
      </c>
      <c r="F92" s="9" t="s">
        <v>134</v>
      </c>
      <c r="G92" s="28" t="s">
        <v>14</v>
      </c>
    </row>
    <row r="93" spans="1:7" x14ac:dyDescent="0.25">
      <c r="A93" s="9"/>
      <c r="B93" s="14"/>
      <c r="C93" s="10"/>
      <c r="D93" s="18">
        <v>210</v>
      </c>
      <c r="E93" s="10">
        <v>3211</v>
      </c>
      <c r="F93" s="9" t="s">
        <v>64</v>
      </c>
      <c r="G93" s="28" t="s">
        <v>14</v>
      </c>
    </row>
    <row r="94" spans="1:7" x14ac:dyDescent="0.25">
      <c r="A94" s="9"/>
      <c r="B94" s="14"/>
      <c r="C94" s="10"/>
      <c r="D94" s="18">
        <v>3693.02</v>
      </c>
      <c r="E94" s="10">
        <v>3212</v>
      </c>
      <c r="F94" s="9" t="s">
        <v>135</v>
      </c>
      <c r="G94" s="28" t="s">
        <v>14</v>
      </c>
    </row>
    <row r="95" spans="1:7" x14ac:dyDescent="0.25">
      <c r="A95" s="9"/>
      <c r="B95" s="14"/>
      <c r="C95" s="10"/>
      <c r="D95" s="18">
        <v>154.99</v>
      </c>
      <c r="E95" s="10">
        <v>3237</v>
      </c>
      <c r="F95" s="9" t="s">
        <v>136</v>
      </c>
      <c r="G95" s="28" t="s">
        <v>14</v>
      </c>
    </row>
    <row r="96" spans="1:7" x14ac:dyDescent="0.25">
      <c r="A96" s="9"/>
      <c r="B96" s="14"/>
      <c r="C96" s="10"/>
      <c r="D96" s="18">
        <v>548</v>
      </c>
      <c r="E96" s="10">
        <v>3291</v>
      </c>
      <c r="F96" s="9" t="s">
        <v>137</v>
      </c>
      <c r="G96" s="28" t="s">
        <v>14</v>
      </c>
    </row>
    <row r="97" spans="1:7" x14ac:dyDescent="0.25">
      <c r="A97" s="9"/>
      <c r="B97" s="14"/>
      <c r="C97" s="10"/>
      <c r="D97" s="18">
        <v>388</v>
      </c>
      <c r="E97" s="10">
        <v>3295</v>
      </c>
      <c r="F97" s="9" t="s">
        <v>138</v>
      </c>
      <c r="G97" s="28" t="s">
        <v>14</v>
      </c>
    </row>
    <row r="98" spans="1:7" ht="21" customHeight="1" thickBot="1" x14ac:dyDescent="0.3">
      <c r="A98" s="21" t="s">
        <v>15</v>
      </c>
      <c r="B98" s="22"/>
      <c r="C98" s="23"/>
      <c r="D98" s="24">
        <f>SUM(D88:D97)</f>
        <v>183297.63999999998</v>
      </c>
      <c r="E98" s="23"/>
      <c r="F98" s="25"/>
      <c r="G98" s="26"/>
    </row>
    <row r="99" spans="1:7" ht="15.75" thickBot="1" x14ac:dyDescent="0.3">
      <c r="A99" s="29" t="s">
        <v>139</v>
      </c>
      <c r="B99" s="30"/>
      <c r="C99" s="31"/>
      <c r="D99" s="32">
        <f>SUM(D8,D10,D12,D14,D16,D18,D20,D22,D24,D26,D28,D30,D32,D34,D36,D38,D40,D42,D44,D46,D48,D51,D53,D55,D57,D59,D61,D63,D65,D67,D69,D71,D73,D75,D77,D79,D81,D83,D85,D87,D98)</f>
        <v>223609.91999999998</v>
      </c>
      <c r="E99" s="31"/>
      <c r="F99" s="33"/>
      <c r="G99" s="34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2026-04-08T10:40:36Z</dcterms:modified>
</cp:coreProperties>
</file>