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2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1" l="1"/>
  <c r="D98" i="1"/>
  <c r="D96" i="1"/>
  <c r="D94" i="1"/>
  <c r="D92" i="1"/>
  <c r="D90" i="1"/>
  <c r="D88" i="1"/>
  <c r="D85" i="1"/>
  <c r="D83" i="1"/>
  <c r="D81" i="1"/>
  <c r="D79" i="1"/>
  <c r="D77" i="1"/>
  <c r="D75" i="1"/>
  <c r="D73" i="1"/>
  <c r="D71" i="1"/>
  <c r="D69" i="1"/>
  <c r="D67" i="1"/>
  <c r="D65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10" i="1" l="1"/>
</calcChain>
</file>

<file path=xl/sharedStrings.xml><?xml version="1.0" encoding="utf-8"?>
<sst xmlns="http://schemas.openxmlformats.org/spreadsheetml/2006/main" count="304" uniqueCount="152">
  <si>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</si>
  <si>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</si>
  <si>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</si>
  <si>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</si>
  <si>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</si>
  <si>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</si>
  <si>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</si>
  <si>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</si>
  <si>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BANA JOSIPA JELAČIĆA_x000D_
PODGRADSKI ODVOJAK 1_x000D_
ZAGREB_x000D_
Tel: +385(1)3491879   Fax: +385(1)3491879_x000D_
OIB: 54281445057_x000D_
Mail: ured@os-bana-jjelacica-zg.skole.hr_x000D_
IBAN: HR9824020061100940601</t>
  </si>
  <si>
    <t>Isplata Sredstava Za Razdoblje: 01.03.2026 Do 31.03.2026</t>
  </si>
  <si>
    <t>HRV. UDRUGA RAVNATELJA OSNOVNIH ŠKOLA</t>
  </si>
  <si>
    <t>97748123085</t>
  </si>
  <si>
    <t>Zagreb</t>
  </si>
  <si>
    <t xml:space="preserve">ČLANARINE                                                                                                                                             </t>
  </si>
  <si>
    <t>OŠ BANA JOSIPA JELAČIĆA</t>
  </si>
  <si>
    <t>Ukupno:</t>
  </si>
  <si>
    <t>MAT OBRT ZA PODUKU VL.MAJA ZELČIĆ</t>
  </si>
  <si>
    <t>96946541215</t>
  </si>
  <si>
    <t>10090 ZAGREB</t>
  </si>
  <si>
    <t xml:space="preserve">OSTALI NESPOMENUTI RASHODI POSLOVANJA                                                                                                                 </t>
  </si>
  <si>
    <t>TERMOUSLUGA OBRT ZA USLUGE I PRIJEVOZ  VL. MARIJAN VAVŽIK</t>
  </si>
  <si>
    <t>94458671729</t>
  </si>
  <si>
    <t>10000 ZAGREB</t>
  </si>
  <si>
    <t xml:space="preserve">USLUGE TEKUĆEG I INVESTICIJSKOG ODRŽAVANJA                                                                                                            </t>
  </si>
  <si>
    <t>HP</t>
  </si>
  <si>
    <t>87311810356</t>
  </si>
  <si>
    <t>-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</si>
  <si>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</si>
  <si>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</si>
  <si>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</si>
  <si>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</si>
  <si>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>RAČUNALNE USLUGE</t>
  </si>
  <si>
    <t>ČISTOĆA- Zagrebački holding d.o.o.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</si>
  <si>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</si>
  <si>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</si>
  <si>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</si>
  <si>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</si>
  <si>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</si>
  <si>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</si>
  <si>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BIOVEGA d.o.o.</t>
  </si>
  <si>
    <t>84586153335</t>
  </si>
  <si>
    <t xml:space="preserve">MATERIJAL I SIROVINE                                                                                                                                  </t>
  </si>
  <si>
    <t>AGRODALM d.o.o.</t>
  </si>
  <si>
    <t>80649374262</t>
  </si>
  <si>
    <t>MOVE&amp;LEARN, obrt za usluge</t>
  </si>
  <si>
    <t>80482785814</t>
  </si>
  <si>
    <t>ZAGREBAČKE PEKARNE KLARA d.d.</t>
  </si>
  <si>
    <t>76842508189</t>
  </si>
  <si>
    <t>10020 ZAGREB</t>
  </si>
  <si>
    <t>Optimus Lab d.o.o.</t>
  </si>
  <si>
    <t>71981294715</t>
  </si>
  <si>
    <t xml:space="preserve"> Čakovec</t>
  </si>
  <si>
    <t>Telemach Hrvatska d.o.o.</t>
  </si>
  <si>
    <t>70133616033</t>
  </si>
  <si>
    <t>HRT</t>
  </si>
  <si>
    <t>68419124305</t>
  </si>
  <si>
    <t xml:space="preserve">USLUGE PROMIDŽBE I INFORMIRANJA-REKLAME                                                                                                               </t>
  </si>
  <si>
    <t>ADLER GmbH d.o.o. za trgovinu</t>
  </si>
  <si>
    <t>66411260710</t>
  </si>
  <si>
    <t xml:space="preserve">UREDSKI MATERIJAL I OSTALI MATERIJALNI RASHODI                                                                                                        </t>
  </si>
  <si>
    <t xml:space="preserve">ZAKUPNINE I NAJAMNINE                                                                                                                                 </t>
  </si>
  <si>
    <t>HEP OPSKRBA</t>
  </si>
  <si>
    <t>63073332379</t>
  </si>
  <si>
    <t>GRADSKI URED ZA IZGRADNJU</t>
  </si>
  <si>
    <t>61817894937</t>
  </si>
  <si>
    <t>ZGREB</t>
  </si>
  <si>
    <t>Poslovna Literatura d.o.o.</t>
  </si>
  <si>
    <t>61452840082</t>
  </si>
  <si>
    <t>DUBROVNIK SUN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</si>
  <si>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</si>
  <si>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</si>
  <si>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</si>
  <si>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CIJANIZACIJA d.o.o.</t>
  </si>
  <si>
    <t>59646425366</t>
  </si>
  <si>
    <t>EKO- JAZO D.O.O. ZA PRERADU ŽITARICA</t>
  </si>
  <si>
    <t>55710121632</t>
  </si>
  <si>
    <t>31216 IVANOVAC</t>
  </si>
  <si>
    <t>IGO-MAT d.o.o.</t>
  </si>
  <si>
    <t>55662000497</t>
  </si>
  <si>
    <t>10432 Bregana</t>
  </si>
  <si>
    <t>BON-TON d.o.o.</t>
  </si>
  <si>
    <t>52931027628</t>
  </si>
  <si>
    <t>10020 Zagreb</t>
  </si>
  <si>
    <t>CWS-boco d.o.o.</t>
  </si>
  <si>
    <t>51026536351</t>
  </si>
  <si>
    <t>MUNUM projekt j.d.o.o.</t>
  </si>
  <si>
    <t>47345518100</t>
  </si>
  <si>
    <t>10290 Jablanovec</t>
  </si>
  <si>
    <t>OPG KESER, vlasnik Dragutin Keser</t>
  </si>
  <si>
    <t>46595321988</t>
  </si>
  <si>
    <t>44317 Popovača</t>
  </si>
  <si>
    <t>VINDIJA plavi-KOKA</t>
  </si>
  <si>
    <t>44138062462</t>
  </si>
  <si>
    <t>VARAŽDIN</t>
  </si>
  <si>
    <t>Duplico d.o.o.</t>
  </si>
  <si>
    <t>41025754642</t>
  </si>
  <si>
    <t>10436 Kalinovica</t>
  </si>
  <si>
    <t>OPG IVICA BABOJELIĆ, vl. Ivica Babojelić</t>
  </si>
  <si>
    <t>41013704911</t>
  </si>
  <si>
    <t>10430 SAMOBOR</t>
  </si>
  <si>
    <t>ADRIALIFT d.o.o.</t>
  </si>
  <si>
    <t>36856415212</t>
  </si>
  <si>
    <t>51000 Rijeka</t>
  </si>
  <si>
    <t>OPG CVETIĆ MARIJANA</t>
  </si>
  <si>
    <t>36033938448</t>
  </si>
  <si>
    <t>17750 Jastrebarsko</t>
  </si>
  <si>
    <t>OOPG Mlađan</t>
  </si>
  <si>
    <t>33360385415</t>
  </si>
  <si>
    <t>10342 Dubrava</t>
  </si>
  <si>
    <t>INA d.d.</t>
  </si>
  <si>
    <t>27759560625</t>
  </si>
  <si>
    <t>ROTO DINAMIC d.o.o.</t>
  </si>
  <si>
    <t>24723122482</t>
  </si>
  <si>
    <t xml:space="preserve"> SAMOBOR</t>
  </si>
  <si>
    <t>ERSTE BANKA</t>
  </si>
  <si>
    <t>23057039320</t>
  </si>
  <si>
    <t xml:space="preserve">BANKARSKE USLUGE I USLUGE PLATNOG PROMETA                                                                                                             </t>
  </si>
  <si>
    <t>Zavod za javno zdravstvo Zagrebačke županije</t>
  </si>
  <si>
    <t>20717593431</t>
  </si>
  <si>
    <t>10290 Zaprešić</t>
  </si>
  <si>
    <t xml:space="preserve">ZDRAVSTVENE USLUGE                                                                                                                                    </t>
  </si>
  <si>
    <t>Podravka d.d.</t>
  </si>
  <si>
    <t>18928523252</t>
  </si>
  <si>
    <t>48000 Koprivnica</t>
  </si>
  <si>
    <t>OPG IVAN VESELIĆ, VUKOVARSKA 24, NOVO SELO PALANJEČKO, 44202</t>
  </si>
  <si>
    <t>12214924795</t>
  </si>
  <si>
    <t>44202 NOVO SELO PALANJEČKO</t>
  </si>
  <si>
    <t>NEURO TECH j.d.o.o.</t>
  </si>
  <si>
    <t>11751611781</t>
  </si>
  <si>
    <t xml:space="preserve">UREĐAJI, STROJEVI I OPREMA ZA OSTALE NAMJENE                                                                                                          </t>
  </si>
  <si>
    <t>GASTRO UNITED BAR j.d.o.o.</t>
  </si>
  <si>
    <t>08699399262</t>
  </si>
  <si>
    <t>Ledo plus d.o.o.</t>
  </si>
  <si>
    <t>07179054100</t>
  </si>
  <si>
    <t>FOTO-NANA</t>
  </si>
  <si>
    <t>03846038896</t>
  </si>
  <si>
    <t xml:space="preserve">OSTALE USLUGE                                                                                                                                         </t>
  </si>
  <si>
    <t>HOK-OSIGURANJE d.d.</t>
  </si>
  <si>
    <t>00432869176</t>
  </si>
  <si>
    <t>PREMIJE OSIGURANJA</t>
  </si>
  <si>
    <t>VINDIJA crveni-MLIJEKO</t>
  </si>
  <si>
    <t>,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</si>
  <si>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</si>
  <si>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</si>
  <si>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</si>
  <si>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</si>
  <si>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</si>
  <si>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NAKNADE ZA PRIJEVOZ, ZA RAD NA TERENU I ODVOJENI ŽIVOT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</si>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</sst>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9"/>
  <sheetViews>
    <sheetView tabSelected="1" topLeftCell="A88" zoomScaleNormal="100" workbookViewId="0">
      <selection activeCell="B103" sqref="B10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</v>
      </c>
      <c r="E7" s="10">
        <v>3294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54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649</v>
      </c>
      <c r="E11" s="10">
        <v>3232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649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38.17</v>
      </c>
      <c r="E13" s="10">
        <v>3231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38.17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3.99</v>
      </c>
      <c r="E15" s="10">
        <v>3238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3.99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30</v>
      </c>
      <c r="D17" s="18">
        <v>245.53</v>
      </c>
      <c r="E17" s="10">
        <v>3234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245.53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34.85</v>
      </c>
      <c r="E19" s="10">
        <v>3223</v>
      </c>
      <c r="F19" s="9" t="s">
        <v>38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34.85</v>
      </c>
      <c r="E20" s="23"/>
      <c r="F20" s="25"/>
      <c r="G20" s="26"/>
    </row>
    <row r="21" spans="1:7" x14ac:dyDescent="0.25">
      <c r="A21" s="9" t="s">
        <v>39</v>
      </c>
      <c r="B21" s="14" t="s">
        <v>40</v>
      </c>
      <c r="C21" s="10" t="s">
        <v>22</v>
      </c>
      <c r="D21" s="18">
        <v>115.94</v>
      </c>
      <c r="E21" s="10">
        <v>3222</v>
      </c>
      <c r="F21" s="9" t="s">
        <v>41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115.94</v>
      </c>
      <c r="E22" s="23"/>
      <c r="F22" s="25"/>
      <c r="G22" s="26"/>
    </row>
    <row r="23" spans="1:7" x14ac:dyDescent="0.25">
      <c r="A23" s="9" t="s">
        <v>42</v>
      </c>
      <c r="B23" s="14" t="s">
        <v>43</v>
      </c>
      <c r="C23" s="10" t="s">
        <v>37</v>
      </c>
      <c r="D23" s="18">
        <v>1555.2</v>
      </c>
      <c r="E23" s="10">
        <v>3222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1555.2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37</v>
      </c>
      <c r="D25" s="18">
        <v>1580</v>
      </c>
      <c r="E25" s="10">
        <v>3299</v>
      </c>
      <c r="F25" s="9" t="s">
        <v>19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1580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48</v>
      </c>
      <c r="D27" s="18">
        <v>2815.67</v>
      </c>
      <c r="E27" s="10">
        <v>3222</v>
      </c>
      <c r="F27" s="9" t="s">
        <v>41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2815.67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215.63</v>
      </c>
      <c r="E29" s="10">
        <v>3238</v>
      </c>
      <c r="F29" s="9" t="s">
        <v>31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215.63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37</v>
      </c>
      <c r="D31" s="18">
        <v>3.75</v>
      </c>
      <c r="E31" s="10">
        <v>3231</v>
      </c>
      <c r="F31" s="9" t="s">
        <v>27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3.75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30</v>
      </c>
      <c r="D33" s="18">
        <v>10.62</v>
      </c>
      <c r="E33" s="10">
        <v>3233</v>
      </c>
      <c r="F33" s="9" t="s">
        <v>56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10.62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22</v>
      </c>
      <c r="D35" s="18">
        <v>26.88</v>
      </c>
      <c r="E35" s="10">
        <v>3221</v>
      </c>
      <c r="F35" s="9" t="s">
        <v>59</v>
      </c>
      <c r="G35" s="27" t="s">
        <v>14</v>
      </c>
    </row>
    <row r="36" spans="1:7" x14ac:dyDescent="0.25">
      <c r="A36" s="9"/>
      <c r="B36" s="14"/>
      <c r="C36" s="10"/>
      <c r="D36" s="18">
        <v>78.75</v>
      </c>
      <c r="E36" s="10">
        <v>3235</v>
      </c>
      <c r="F36" s="9" t="s">
        <v>60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SUM(D35:D36)</f>
        <v>105.63</v>
      </c>
      <c r="E37" s="23"/>
      <c r="F37" s="25"/>
      <c r="G37" s="26"/>
    </row>
    <row r="38" spans="1:7" x14ac:dyDescent="0.25">
      <c r="A38" s="9" t="s">
        <v>61</v>
      </c>
      <c r="B38" s="14" t="s">
        <v>62</v>
      </c>
      <c r="C38" s="10" t="s">
        <v>26</v>
      </c>
      <c r="D38" s="18">
        <v>1642.44</v>
      </c>
      <c r="E38" s="10">
        <v>3223</v>
      </c>
      <c r="F38" s="9" t="s">
        <v>38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1642.44</v>
      </c>
      <c r="E39" s="23"/>
      <c r="F39" s="25"/>
      <c r="G39" s="26"/>
    </row>
    <row r="40" spans="1:7" x14ac:dyDescent="0.25">
      <c r="A40" s="9" t="s">
        <v>63</v>
      </c>
      <c r="B40" s="14" t="s">
        <v>64</v>
      </c>
      <c r="C40" s="10" t="s">
        <v>65</v>
      </c>
      <c r="D40" s="18">
        <v>97.55</v>
      </c>
      <c r="E40" s="10">
        <v>3234</v>
      </c>
      <c r="F40" s="9" t="s">
        <v>34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97.55</v>
      </c>
      <c r="E41" s="23"/>
      <c r="F41" s="25"/>
      <c r="G41" s="26"/>
    </row>
    <row r="42" spans="1:7" x14ac:dyDescent="0.25">
      <c r="A42" s="9" t="s">
        <v>66</v>
      </c>
      <c r="B42" s="14" t="s">
        <v>67</v>
      </c>
      <c r="C42" s="10" t="s">
        <v>37</v>
      </c>
      <c r="D42" s="18">
        <v>240.24</v>
      </c>
      <c r="E42" s="10">
        <v>3221</v>
      </c>
      <c r="F42" s="9" t="s">
        <v>59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240.24</v>
      </c>
      <c r="E43" s="23"/>
      <c r="F43" s="25"/>
      <c r="G43" s="26"/>
    </row>
    <row r="44" spans="1:7" x14ac:dyDescent="0.25">
      <c r="A44" s="9" t="s">
        <v>68</v>
      </c>
      <c r="B44" s="14" t="s">
        <v>69</v>
      </c>
      <c r="C44" s="10" t="s">
        <v>70</v>
      </c>
      <c r="D44" s="18">
        <v>301.2</v>
      </c>
      <c r="E44" s="10">
        <v>3211</v>
      </c>
      <c r="F44" s="9" t="s">
        <v>71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301.2</v>
      </c>
      <c r="E45" s="23"/>
      <c r="F45" s="25"/>
      <c r="G45" s="26"/>
    </row>
    <row r="46" spans="1:7" x14ac:dyDescent="0.25">
      <c r="A46" s="9" t="s">
        <v>72</v>
      </c>
      <c r="B46" s="14" t="s">
        <v>73</v>
      </c>
      <c r="C46" s="10" t="s">
        <v>30</v>
      </c>
      <c r="D46" s="18">
        <v>52.5</v>
      </c>
      <c r="E46" s="10">
        <v>3234</v>
      </c>
      <c r="F46" s="9" t="s">
        <v>34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52.5</v>
      </c>
      <c r="E47" s="23"/>
      <c r="F47" s="25"/>
      <c r="G47" s="26"/>
    </row>
    <row r="48" spans="1:7" x14ac:dyDescent="0.25">
      <c r="A48" s="9" t="s">
        <v>74</v>
      </c>
      <c r="B48" s="14" t="s">
        <v>75</v>
      </c>
      <c r="C48" s="10" t="s">
        <v>76</v>
      </c>
      <c r="D48" s="18">
        <v>268.22000000000003</v>
      </c>
      <c r="E48" s="10">
        <v>3222</v>
      </c>
      <c r="F48" s="9" t="s">
        <v>41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268.22000000000003</v>
      </c>
      <c r="E49" s="23"/>
      <c r="F49" s="25"/>
      <c r="G49" s="26"/>
    </row>
    <row r="50" spans="1:7" x14ac:dyDescent="0.25">
      <c r="A50" s="9" t="s">
        <v>77</v>
      </c>
      <c r="B50" s="14" t="s">
        <v>78</v>
      </c>
      <c r="C50" s="10" t="s">
        <v>79</v>
      </c>
      <c r="D50" s="18">
        <v>2099.39</v>
      </c>
      <c r="E50" s="10">
        <v>3222</v>
      </c>
      <c r="F50" s="9" t="s">
        <v>41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2099.39</v>
      </c>
      <c r="E51" s="23"/>
      <c r="F51" s="25"/>
      <c r="G51" s="26"/>
    </row>
    <row r="52" spans="1:7" x14ac:dyDescent="0.25">
      <c r="A52" s="9" t="s">
        <v>80</v>
      </c>
      <c r="B52" s="14" t="s">
        <v>81</v>
      </c>
      <c r="C52" s="10" t="s">
        <v>82</v>
      </c>
      <c r="D52" s="18">
        <v>1179</v>
      </c>
      <c r="E52" s="10">
        <v>3221</v>
      </c>
      <c r="F52" s="9" t="s">
        <v>59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1179</v>
      </c>
      <c r="E53" s="23"/>
      <c r="F53" s="25"/>
      <c r="G53" s="26"/>
    </row>
    <row r="54" spans="1:7" x14ac:dyDescent="0.25">
      <c r="A54" s="9" t="s">
        <v>83</v>
      </c>
      <c r="B54" s="14" t="s">
        <v>84</v>
      </c>
      <c r="C54" s="10" t="s">
        <v>37</v>
      </c>
      <c r="D54" s="18">
        <v>80.86</v>
      </c>
      <c r="E54" s="10">
        <v>3234</v>
      </c>
      <c r="F54" s="9" t="s">
        <v>34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80.86</v>
      </c>
      <c r="E55" s="23"/>
      <c r="F55" s="25"/>
      <c r="G55" s="26"/>
    </row>
    <row r="56" spans="1:7" x14ac:dyDescent="0.25">
      <c r="A56" s="9" t="s">
        <v>85</v>
      </c>
      <c r="B56" s="14" t="s">
        <v>86</v>
      </c>
      <c r="C56" s="10" t="s">
        <v>87</v>
      </c>
      <c r="D56" s="18">
        <v>75</v>
      </c>
      <c r="E56" s="10">
        <v>3231</v>
      </c>
      <c r="F56" s="9" t="s">
        <v>27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75</v>
      </c>
      <c r="E57" s="23"/>
      <c r="F57" s="25"/>
      <c r="G57" s="26"/>
    </row>
    <row r="58" spans="1:7" x14ac:dyDescent="0.25">
      <c r="A58" s="9" t="s">
        <v>88</v>
      </c>
      <c r="B58" s="14" t="s">
        <v>89</v>
      </c>
      <c r="C58" s="10" t="s">
        <v>90</v>
      </c>
      <c r="D58" s="18">
        <v>781.25</v>
      </c>
      <c r="E58" s="10">
        <v>3222</v>
      </c>
      <c r="F58" s="9" t="s">
        <v>41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781.25</v>
      </c>
      <c r="E59" s="23"/>
      <c r="F59" s="25"/>
      <c r="G59" s="26"/>
    </row>
    <row r="60" spans="1:7" x14ac:dyDescent="0.25">
      <c r="A60" s="9" t="s">
        <v>91</v>
      </c>
      <c r="B60" s="14" t="s">
        <v>92</v>
      </c>
      <c r="C60" s="10" t="s">
        <v>93</v>
      </c>
      <c r="D60" s="18">
        <v>886.17</v>
      </c>
      <c r="E60" s="10">
        <v>3222</v>
      </c>
      <c r="F60" s="9" t="s">
        <v>41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886.17</v>
      </c>
      <c r="E61" s="23"/>
      <c r="F61" s="25"/>
      <c r="G61" s="26"/>
    </row>
    <row r="62" spans="1:7" x14ac:dyDescent="0.25">
      <c r="A62" s="9" t="s">
        <v>94</v>
      </c>
      <c r="B62" s="14" t="s">
        <v>95</v>
      </c>
      <c r="C62" s="10" t="s">
        <v>96</v>
      </c>
      <c r="D62" s="18">
        <v>191.95</v>
      </c>
      <c r="E62" s="10">
        <v>3232</v>
      </c>
      <c r="F62" s="9" t="s">
        <v>23</v>
      </c>
      <c r="G62" s="27" t="s">
        <v>14</v>
      </c>
    </row>
    <row r="63" spans="1:7" x14ac:dyDescent="0.25">
      <c r="A63" s="9"/>
      <c r="B63" s="14"/>
      <c r="C63" s="10"/>
      <c r="D63" s="18">
        <v>456.28</v>
      </c>
      <c r="E63" s="10">
        <v>3235</v>
      </c>
      <c r="F63" s="9" t="s">
        <v>60</v>
      </c>
      <c r="G63" s="28" t="s">
        <v>14</v>
      </c>
    </row>
    <row r="64" spans="1:7" x14ac:dyDescent="0.25">
      <c r="A64" s="9"/>
      <c r="B64" s="14"/>
      <c r="C64" s="10"/>
      <c r="D64" s="18">
        <v>622</v>
      </c>
      <c r="E64" s="10">
        <v>3238</v>
      </c>
      <c r="F64" s="9" t="s">
        <v>31</v>
      </c>
      <c r="G64" s="28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SUM(D62:D64)</f>
        <v>1270.23</v>
      </c>
      <c r="E65" s="23"/>
      <c r="F65" s="25"/>
      <c r="G65" s="26"/>
    </row>
    <row r="66" spans="1:7" x14ac:dyDescent="0.25">
      <c r="A66" s="9" t="s">
        <v>97</v>
      </c>
      <c r="B66" s="14" t="s">
        <v>98</v>
      </c>
      <c r="C66" s="10" t="s">
        <v>99</v>
      </c>
      <c r="D66" s="18">
        <v>148.07</v>
      </c>
      <c r="E66" s="10">
        <v>3222</v>
      </c>
      <c r="F66" s="9" t="s">
        <v>41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148.07</v>
      </c>
      <c r="E67" s="23"/>
      <c r="F67" s="25"/>
      <c r="G67" s="26"/>
    </row>
    <row r="68" spans="1:7" x14ac:dyDescent="0.25">
      <c r="A68" s="9" t="s">
        <v>100</v>
      </c>
      <c r="B68" s="14" t="s">
        <v>101</v>
      </c>
      <c r="C68" s="10" t="s">
        <v>102</v>
      </c>
      <c r="D68" s="18">
        <v>99.54</v>
      </c>
      <c r="E68" s="10">
        <v>3232</v>
      </c>
      <c r="F68" s="9" t="s">
        <v>23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99.54</v>
      </c>
      <c r="E69" s="23"/>
      <c r="F69" s="25"/>
      <c r="G69" s="26"/>
    </row>
    <row r="70" spans="1:7" x14ac:dyDescent="0.25">
      <c r="A70" s="9" t="s">
        <v>103</v>
      </c>
      <c r="B70" s="14" t="s">
        <v>104</v>
      </c>
      <c r="C70" s="10" t="s">
        <v>105</v>
      </c>
      <c r="D70" s="18">
        <v>151.19999999999999</v>
      </c>
      <c r="E70" s="10">
        <v>3222</v>
      </c>
      <c r="F70" s="9" t="s">
        <v>41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151.19999999999999</v>
      </c>
      <c r="E71" s="23"/>
      <c r="F71" s="25"/>
      <c r="G71" s="26"/>
    </row>
    <row r="72" spans="1:7" x14ac:dyDescent="0.25">
      <c r="A72" s="9" t="s">
        <v>106</v>
      </c>
      <c r="B72" s="14" t="s">
        <v>107</v>
      </c>
      <c r="C72" s="10" t="s">
        <v>108</v>
      </c>
      <c r="D72" s="18">
        <v>1129.6600000000001</v>
      </c>
      <c r="E72" s="10">
        <v>3222</v>
      </c>
      <c r="F72" s="9" t="s">
        <v>41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1129.6600000000001</v>
      </c>
      <c r="E73" s="23"/>
      <c r="F73" s="25"/>
      <c r="G73" s="26"/>
    </row>
    <row r="74" spans="1:7" x14ac:dyDescent="0.25">
      <c r="A74" s="9" t="s">
        <v>109</v>
      </c>
      <c r="B74" s="14" t="s">
        <v>110</v>
      </c>
      <c r="C74" s="10" t="s">
        <v>30</v>
      </c>
      <c r="D74" s="18">
        <v>7310.39</v>
      </c>
      <c r="E74" s="10">
        <v>3223</v>
      </c>
      <c r="F74" s="9" t="s">
        <v>38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7310.39</v>
      </c>
      <c r="E75" s="23"/>
      <c r="F75" s="25"/>
      <c r="G75" s="26"/>
    </row>
    <row r="76" spans="1:7" x14ac:dyDescent="0.25">
      <c r="A76" s="9" t="s">
        <v>111</v>
      </c>
      <c r="B76" s="14" t="s">
        <v>112</v>
      </c>
      <c r="C76" s="10" t="s">
        <v>113</v>
      </c>
      <c r="D76" s="18">
        <v>1661.8</v>
      </c>
      <c r="E76" s="10">
        <v>3222</v>
      </c>
      <c r="F76" s="9" t="s">
        <v>41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1661.8</v>
      </c>
      <c r="E77" s="23"/>
      <c r="F77" s="25"/>
      <c r="G77" s="26"/>
    </row>
    <row r="78" spans="1:7" x14ac:dyDescent="0.25">
      <c r="A78" s="9" t="s">
        <v>114</v>
      </c>
      <c r="B78" s="14" t="s">
        <v>115</v>
      </c>
      <c r="C78" s="10" t="s">
        <v>26</v>
      </c>
      <c r="D78" s="18">
        <v>90.81</v>
      </c>
      <c r="E78" s="10">
        <v>3431</v>
      </c>
      <c r="F78" s="9" t="s">
        <v>116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90.81</v>
      </c>
      <c r="E79" s="23"/>
      <c r="F79" s="25"/>
      <c r="G79" s="26"/>
    </row>
    <row r="80" spans="1:7" x14ac:dyDescent="0.25">
      <c r="A80" s="9" t="s">
        <v>117</v>
      </c>
      <c r="B80" s="14" t="s">
        <v>118</v>
      </c>
      <c r="C80" s="10" t="s">
        <v>119</v>
      </c>
      <c r="D80" s="18">
        <v>65.7</v>
      </c>
      <c r="E80" s="10">
        <v>3236</v>
      </c>
      <c r="F80" s="9" t="s">
        <v>120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65.7</v>
      </c>
      <c r="E81" s="23"/>
      <c r="F81" s="25"/>
      <c r="G81" s="26"/>
    </row>
    <row r="82" spans="1:7" x14ac:dyDescent="0.25">
      <c r="A82" s="9" t="s">
        <v>121</v>
      </c>
      <c r="B82" s="14" t="s">
        <v>122</v>
      </c>
      <c r="C82" s="10" t="s">
        <v>123</v>
      </c>
      <c r="D82" s="18">
        <v>1040.75</v>
      </c>
      <c r="E82" s="10">
        <v>3222</v>
      </c>
      <c r="F82" s="9" t="s">
        <v>41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1040.75</v>
      </c>
      <c r="E83" s="23"/>
      <c r="F83" s="25"/>
      <c r="G83" s="26"/>
    </row>
    <row r="84" spans="1:7" x14ac:dyDescent="0.25">
      <c r="A84" s="9" t="s">
        <v>124</v>
      </c>
      <c r="B84" s="14" t="s">
        <v>125</v>
      </c>
      <c r="C84" s="10" t="s">
        <v>126</v>
      </c>
      <c r="D84" s="18">
        <v>236.25</v>
      </c>
      <c r="E84" s="10">
        <v>3222</v>
      </c>
      <c r="F84" s="9" t="s">
        <v>41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236.25</v>
      </c>
      <c r="E85" s="23"/>
      <c r="F85" s="25"/>
      <c r="G85" s="26"/>
    </row>
    <row r="86" spans="1:7" x14ac:dyDescent="0.25">
      <c r="A86" s="9" t="s">
        <v>127</v>
      </c>
      <c r="B86" s="14" t="s">
        <v>128</v>
      </c>
      <c r="C86" s="10" t="s">
        <v>37</v>
      </c>
      <c r="D86" s="18">
        <v>368.75</v>
      </c>
      <c r="E86" s="10">
        <v>3299</v>
      </c>
      <c r="F86" s="9" t="s">
        <v>19</v>
      </c>
      <c r="G86" s="27" t="s">
        <v>14</v>
      </c>
    </row>
    <row r="87" spans="1:7" x14ac:dyDescent="0.25">
      <c r="A87" s="9"/>
      <c r="B87" s="14"/>
      <c r="C87" s="10"/>
      <c r="D87" s="18">
        <v>4875.75</v>
      </c>
      <c r="E87" s="10">
        <v>4227</v>
      </c>
      <c r="F87" s="9" t="s">
        <v>129</v>
      </c>
      <c r="G87" s="28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SUM(D86:D87)</f>
        <v>5244.5</v>
      </c>
      <c r="E88" s="23"/>
      <c r="F88" s="25"/>
      <c r="G88" s="26"/>
    </row>
    <row r="89" spans="1:7" x14ac:dyDescent="0.25">
      <c r="A89" s="9" t="s">
        <v>130</v>
      </c>
      <c r="B89" s="14" t="s">
        <v>131</v>
      </c>
      <c r="C89" s="10" t="s">
        <v>37</v>
      </c>
      <c r="D89" s="18">
        <v>992.64</v>
      </c>
      <c r="E89" s="10">
        <v>3222</v>
      </c>
      <c r="F89" s="9" t="s">
        <v>41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992.64</v>
      </c>
      <c r="E90" s="23"/>
      <c r="F90" s="25"/>
      <c r="G90" s="26"/>
    </row>
    <row r="91" spans="1:7" x14ac:dyDescent="0.25">
      <c r="A91" s="9" t="s">
        <v>132</v>
      </c>
      <c r="B91" s="14" t="s">
        <v>133</v>
      </c>
      <c r="C91" s="10" t="s">
        <v>30</v>
      </c>
      <c r="D91" s="18">
        <v>835.51</v>
      </c>
      <c r="E91" s="10">
        <v>3222</v>
      </c>
      <c r="F91" s="9" t="s">
        <v>41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835.51</v>
      </c>
      <c r="E92" s="23"/>
      <c r="F92" s="25"/>
      <c r="G92" s="26"/>
    </row>
    <row r="93" spans="1:7" x14ac:dyDescent="0.25">
      <c r="A93" s="9" t="s">
        <v>134</v>
      </c>
      <c r="B93" s="14" t="s">
        <v>135</v>
      </c>
      <c r="C93" s="10" t="s">
        <v>30</v>
      </c>
      <c r="D93" s="18">
        <v>1941.5</v>
      </c>
      <c r="E93" s="10">
        <v>3239</v>
      </c>
      <c r="F93" s="9" t="s">
        <v>136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1941.5</v>
      </c>
      <c r="E94" s="23"/>
      <c r="F94" s="25"/>
      <c r="G94" s="26"/>
    </row>
    <row r="95" spans="1:7" x14ac:dyDescent="0.25">
      <c r="A95" s="9" t="s">
        <v>137</v>
      </c>
      <c r="B95" s="14" t="s">
        <v>138</v>
      </c>
      <c r="C95" s="10" t="s">
        <v>37</v>
      </c>
      <c r="D95" s="18">
        <v>3125.35</v>
      </c>
      <c r="E95" s="10">
        <v>3292</v>
      </c>
      <c r="F95" s="9" t="s">
        <v>139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3125.35</v>
      </c>
      <c r="E96" s="23"/>
      <c r="F96" s="25"/>
      <c r="G96" s="26"/>
    </row>
    <row r="97" spans="1:7" x14ac:dyDescent="0.25">
      <c r="A97" s="9" t="s">
        <v>140</v>
      </c>
      <c r="B97" s="14" t="s">
        <v>141</v>
      </c>
      <c r="C97" s="10" t="s">
        <v>93</v>
      </c>
      <c r="D97" s="18">
        <v>1926.18</v>
      </c>
      <c r="E97" s="10">
        <v>3222</v>
      </c>
      <c r="F97" s="9" t="s">
        <v>41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1926.18</v>
      </c>
      <c r="E98" s="23"/>
      <c r="F98" s="25"/>
      <c r="G98" s="26"/>
    </row>
    <row r="99" spans="1:7" x14ac:dyDescent="0.25">
      <c r="A99" s="9"/>
      <c r="B99" s="14"/>
      <c r="C99" s="10"/>
      <c r="D99" s="18">
        <v>142361.38</v>
      </c>
      <c r="E99" s="10">
        <v>3111</v>
      </c>
      <c r="F99" s="9" t="s">
        <v>142</v>
      </c>
      <c r="G99" s="28" t="s">
        <v>14</v>
      </c>
    </row>
    <row r="100" spans="1:7" x14ac:dyDescent="0.25">
      <c r="A100" s="9"/>
      <c r="B100" s="14"/>
      <c r="C100" s="10"/>
      <c r="D100" s="18">
        <v>2096.4</v>
      </c>
      <c r="E100" s="10">
        <v>3113</v>
      </c>
      <c r="F100" s="9" t="s">
        <v>143</v>
      </c>
      <c r="G100" s="28" t="s">
        <v>14</v>
      </c>
    </row>
    <row r="101" spans="1:7" x14ac:dyDescent="0.25">
      <c r="A101" s="9"/>
      <c r="B101" s="14"/>
      <c r="C101" s="10"/>
      <c r="D101" s="18">
        <v>3347.72</v>
      </c>
      <c r="E101" s="10">
        <v>3114</v>
      </c>
      <c r="F101" s="9" t="s">
        <v>144</v>
      </c>
      <c r="G101" s="28" t="s">
        <v>14</v>
      </c>
    </row>
    <row r="102" spans="1:7" x14ac:dyDescent="0.25">
      <c r="A102" s="9"/>
      <c r="B102" s="14"/>
      <c r="C102" s="10"/>
      <c r="D102" s="18">
        <v>2341.44</v>
      </c>
      <c r="E102" s="10">
        <v>3121</v>
      </c>
      <c r="F102" s="9" t="s">
        <v>145</v>
      </c>
      <c r="G102" s="28" t="s">
        <v>14</v>
      </c>
    </row>
    <row r="103" spans="1:7" x14ac:dyDescent="0.25">
      <c r="A103" s="9"/>
      <c r="B103" s="14"/>
      <c r="C103" s="10"/>
      <c r="D103" s="18">
        <v>24387.88</v>
      </c>
      <c r="E103" s="10">
        <v>3132</v>
      </c>
      <c r="F103" s="9" t="s">
        <v>146</v>
      </c>
      <c r="G103" s="28" t="s">
        <v>14</v>
      </c>
    </row>
    <row r="104" spans="1:7" x14ac:dyDescent="0.25">
      <c r="A104" s="9"/>
      <c r="B104" s="14"/>
      <c r="C104" s="10"/>
      <c r="D104" s="18">
        <v>63</v>
      </c>
      <c r="E104" s="10">
        <v>3211</v>
      </c>
      <c r="F104" s="9" t="s">
        <v>71</v>
      </c>
      <c r="G104" s="28" t="s">
        <v>14</v>
      </c>
    </row>
    <row r="105" spans="1:7" x14ac:dyDescent="0.25">
      <c r="A105" s="9"/>
      <c r="B105" s="14"/>
      <c r="C105" s="10"/>
      <c r="D105" s="18">
        <v>3737.46</v>
      </c>
      <c r="E105" s="10">
        <v>3212</v>
      </c>
      <c r="F105" s="9" t="s">
        <v>147</v>
      </c>
      <c r="G105" s="28" t="s">
        <v>14</v>
      </c>
    </row>
    <row r="106" spans="1:7" x14ac:dyDescent="0.25">
      <c r="A106" s="9"/>
      <c r="B106" s="14"/>
      <c r="C106" s="10"/>
      <c r="D106" s="18">
        <v>572.97</v>
      </c>
      <c r="E106" s="10">
        <v>3237</v>
      </c>
      <c r="F106" s="9" t="s">
        <v>148</v>
      </c>
      <c r="G106" s="28" t="s">
        <v>14</v>
      </c>
    </row>
    <row r="107" spans="1:7" x14ac:dyDescent="0.25">
      <c r="A107" s="9"/>
      <c r="B107" s="14"/>
      <c r="C107" s="10"/>
      <c r="D107" s="18">
        <v>548</v>
      </c>
      <c r="E107" s="10">
        <v>3291</v>
      </c>
      <c r="F107" s="9" t="s">
        <v>149</v>
      </c>
      <c r="G107" s="28" t="s">
        <v>14</v>
      </c>
    </row>
    <row r="108" spans="1:7" x14ac:dyDescent="0.25">
      <c r="A108" s="9"/>
      <c r="B108" s="14"/>
      <c r="C108" s="10"/>
      <c r="D108" s="18">
        <v>388</v>
      </c>
      <c r="E108" s="10">
        <v>3295</v>
      </c>
      <c r="F108" s="9" t="s">
        <v>150</v>
      </c>
      <c r="G108" s="28" t="s">
        <v>14</v>
      </c>
    </row>
    <row r="109" spans="1:7" ht="21" customHeight="1" thickBot="1" x14ac:dyDescent="0.3">
      <c r="A109" s="21" t="s">
        <v>15</v>
      </c>
      <c r="B109" s="22"/>
      <c r="C109" s="23"/>
      <c r="D109" s="24">
        <f>SUM(D99:D108)</f>
        <v>179844.25</v>
      </c>
      <c r="E109" s="23"/>
      <c r="F109" s="25"/>
      <c r="G109" s="26"/>
    </row>
    <row r="110" spans="1:7" ht="15.75" thickBot="1" x14ac:dyDescent="0.3">
      <c r="A110" s="29" t="s">
        <v>151</v>
      </c>
      <c r="B110" s="30"/>
      <c r="C110" s="31"/>
      <c r="D110" s="32">
        <f>SUM(D8,D10,D12,D14,D16,D18,D20,D22,D24,D26,D28,D30,D32,D34,D37,D39,D41,D43,D45,D47,D49,D51,D53,D55,D57,D59,D61,D65,D67,D69,D71,D73,D75,D77,D79,D81,D83,D85,D88,D90,D92,D94,D96,D98,D109)</f>
        <v>222316.13</v>
      </c>
      <c r="E110" s="31"/>
      <c r="F110" s="33"/>
      <c r="G110" s="34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2026-04-22T12:24:56Z</dcterms:modified>
</cp:coreProperties>
</file>