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2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0" i="1" l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31" i="1" s="1"/>
</calcChain>
</file>

<file path=xl/sharedStrings.xml><?xml version="1.0" encoding="utf-8"?>
<sst xmlns="http://schemas.openxmlformats.org/spreadsheetml/2006/main" count="368" uniqueCount="177">
  <si>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</si>
  <si>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</si>
  <si>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</si>
  <si>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</si>
  <si>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</si>
  <si>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</si>
  <si>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</si>
  <si>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</si>
  <si>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BANA JOSIPA JELAČIĆA_x000D_
PODGRADSKI ODVOJAK 1_x000D_
ZAGREB_x000D_
Tel: +385(1)3491879   Fax: +385(1)3491879_x000D_
OIB: 54281445057_x000D_
Mail: ured@os-bana-jjelacica-zg.skole.hr_x000D_
IBAN: HR9824020061100940601</t>
  </si>
  <si>
    <t>Isplata Sredstava Za Razdoblje: 01.04.2026 Do 30.04.2026</t>
  </si>
  <si>
    <t>HRVATSKI PEDAGOŠKO-KNJIŽEVNI ZBOR</t>
  </si>
  <si>
    <t>94476328670</t>
  </si>
  <si>
    <t>10000 ZAGREB</t>
  </si>
  <si>
    <t xml:space="preserve">STRUČNO USAVRŠAVANJE ZAPOSLENIKA                                                                                                                      </t>
  </si>
  <si>
    <t>OŠ BANA JOSIPA JELAČIĆA</t>
  </si>
  <si>
    <t>Ukupno:</t>
  </si>
  <si>
    <t>INTERNET MALL d.o.o.</t>
  </si>
  <si>
    <t>91380369083</t>
  </si>
  <si>
    <t>10000 Zagreb</t>
  </si>
  <si>
    <t xml:space="preserve">OSTALI NESPOMENUTI RASHODI POSLOVANJA                                                                                                                 </t>
  </si>
  <si>
    <t>HP</t>
  </si>
  <si>
    <t>87311810356</t>
  </si>
  <si>
    <t>-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</si>
  <si>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</si>
  <si>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</si>
  <si>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</si>
  <si>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ZAGREB</t>
  </si>
  <si>
    <t>RAČUNALNE USLUGE</t>
  </si>
  <si>
    <t>ČISTOĆA- Zagrebački holding d.o.o.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</si>
  <si>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</si>
  <si>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</si>
  <si>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</si>
  <si>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</si>
  <si>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</si>
  <si>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Muller Trgovina Zagreb d.o.o.</t>
  </si>
  <si>
    <t>84698789700</t>
  </si>
  <si>
    <t xml:space="preserve">MATERIJAL I SIROVINE                                                                                                                                  </t>
  </si>
  <si>
    <t>BIOVEGA d.o.o.</t>
  </si>
  <si>
    <t>84586153335</t>
  </si>
  <si>
    <t>VODOOPSKRBA I ODVOD.</t>
  </si>
  <si>
    <t>83416546499</t>
  </si>
  <si>
    <t>AGRODALM d.o.o.</t>
  </si>
  <si>
    <t>80649374262</t>
  </si>
  <si>
    <t>SMARTIKA, obrt za izradu i usluge, vl. Ivana Kuštro</t>
  </si>
  <si>
    <t>80120089825</t>
  </si>
  <si>
    <t>OSTVARENJE d.o.o.</t>
  </si>
  <si>
    <t>79951523708</t>
  </si>
  <si>
    <t>DONJI VUKOJEVEC</t>
  </si>
  <si>
    <t>Grand Hotel 4 opatijska cvijeta</t>
  </si>
  <si>
    <t>78796880101</t>
  </si>
  <si>
    <t>51410 Opatija</t>
  </si>
  <si>
    <t xml:space="preserve">SLUŽBENA PUTOVANJA                                                                                                                                    </t>
  </si>
  <si>
    <t>HRVATSKA ZAJEDNICA OSNOVNIH ŠKOLA</t>
  </si>
  <si>
    <t>78661516143</t>
  </si>
  <si>
    <t>ZD ELEKTROPROMET</t>
  </si>
  <si>
    <t>78070821178</t>
  </si>
  <si>
    <t xml:space="preserve">MATERIJAL I DIJELOVI ZA TEKUĆE I INVESTICIJSKO ODRŽAVANJE                                                                                             </t>
  </si>
  <si>
    <t>ZAGREBAČKE PEKARNE KLARA d.d.</t>
  </si>
  <si>
    <t>76842508189</t>
  </si>
  <si>
    <t>10020 ZAGREB</t>
  </si>
  <si>
    <t>STAKLARSKI I FOTOGRAFSKI OBRT VL. IGOR ANDRIJEVIĆ</t>
  </si>
  <si>
    <t>75998613534</t>
  </si>
  <si>
    <t xml:space="preserve">USLUGE TEKUĆEG I INVESTICIJSKOG ODRŽAVANJA                                                                                                            </t>
  </si>
  <si>
    <t>SREĆKO TOURS d.o.o.</t>
  </si>
  <si>
    <t>74454217661</t>
  </si>
  <si>
    <t>10340 Luka, Vrbovec</t>
  </si>
  <si>
    <t>Pevex d.d.</t>
  </si>
  <si>
    <t>73660371074</t>
  </si>
  <si>
    <t>10360 SESVETE</t>
  </si>
  <si>
    <t xml:space="preserve">UREDSKI MATERIJAL I OSTALI MATERIJALNI RASHODI                                                                                                        </t>
  </si>
  <si>
    <t>Optimus Lab d.o.o.</t>
  </si>
  <si>
    <t>71981294715</t>
  </si>
  <si>
    <t xml:space="preserve"> Čakovec</t>
  </si>
  <si>
    <t>Universalis, obrt za poduku i ostale usluge, vl. Ivan Igić</t>
  </si>
  <si>
    <t>71072085841</t>
  </si>
  <si>
    <t>10040 ZAGREB</t>
  </si>
  <si>
    <t>Didacta Advance d.o.o.</t>
  </si>
  <si>
    <t>70303022709</t>
  </si>
  <si>
    <t>40000 Čakovec</t>
  </si>
  <si>
    <t>Telemach Hrvatska d.o.o.</t>
  </si>
  <si>
    <t>70133616033</t>
  </si>
  <si>
    <t>NAKLADA SLAP d.o.o.</t>
  </si>
  <si>
    <t>70108447975</t>
  </si>
  <si>
    <t>10450 Jastrebarsko</t>
  </si>
  <si>
    <t>HRT</t>
  </si>
  <si>
    <t>68419124305</t>
  </si>
  <si>
    <t xml:space="preserve">USLUGE PROMIDŽBE I INFORMIRANJA-REKLAME                                                                                                               </t>
  </si>
  <si>
    <t>ADLER GmbH d.o.o. za trgovinu</t>
  </si>
  <si>
    <t>66411260710</t>
  </si>
  <si>
    <t>NARODNE NOVINE d.d.</t>
  </si>
  <si>
    <t>64546066176</t>
  </si>
  <si>
    <t>HEP OPSKRBA</t>
  </si>
  <si>
    <t>63073332379</t>
  </si>
  <si>
    <t>KONZUM plus d.o.o.</t>
  </si>
  <si>
    <t>62226620908</t>
  </si>
  <si>
    <t>VJEŽBAONICA SREĆE</t>
  </si>
  <si>
    <t>60175156297</t>
  </si>
  <si>
    <t>RAKOV POTOK</t>
  </si>
  <si>
    <t>DUBROVNIK SUN</t>
  </si>
  <si>
    <t>60174672203</t>
  </si>
  <si>
    <t>DUBROVNIK</t>
  </si>
  <si>
    <t>EKO- JAZO D.O.O. ZA PRERADU ŽITARICA</t>
  </si>
  <si>
    <t>55710121632</t>
  </si>
  <si>
    <t>31216 IVANOVAC</t>
  </si>
  <si>
    <t>IGO-MAT d.o.o.</t>
  </si>
  <si>
    <t>55662000497</t>
  </si>
  <si>
    <t>10432 Bregana</t>
  </si>
  <si>
    <t>CWS-boco d.o.o.</t>
  </si>
  <si>
    <t>51026536351</t>
  </si>
  <si>
    <t>UČENIČKA ZADRUGA</t>
  </si>
  <si>
    <t>45052309127</t>
  </si>
  <si>
    <t xml:space="preserve">ČLANARINE                                                                                                                                             </t>
  </si>
  <si>
    <t>VINDIJA plavi-KOKA</t>
  </si>
  <si>
    <t>44138062462</t>
  </si>
  <si>
    <t>VARAŽDIN</t>
  </si>
  <si>
    <t>Nema Konta Na Odabranoj Razini</t>
  </si>
  <si>
    <t>Duplico d.o.o.</t>
  </si>
  <si>
    <t>41025754642</t>
  </si>
  <si>
    <t>10436 Kalinovica</t>
  </si>
  <si>
    <t xml:space="preserve">ZAKUPNINE I NAJAMNINE                                                                                                                                 </t>
  </si>
  <si>
    <t>Kreativa d.o.o.</t>
  </si>
  <si>
    <t>37351859504</t>
  </si>
  <si>
    <t>10010 Zagreb</t>
  </si>
  <si>
    <t>ANPARO d.o.o.</t>
  </si>
  <si>
    <t>36885326631</t>
  </si>
  <si>
    <t>OPG CVETIĆ MARIJANA</t>
  </si>
  <si>
    <t>36033938448</t>
  </si>
  <si>
    <t>17750 Jastrebarsko</t>
  </si>
  <si>
    <t>COPYREKLAM D.O.O.</t>
  </si>
  <si>
    <t>34881205203</t>
  </si>
  <si>
    <t>10290 ZAPREŠIC</t>
  </si>
  <si>
    <t>OOPG Mlađan</t>
  </si>
  <si>
    <t>33360385415</t>
  </si>
  <si>
    <t>10342 Dubrava</t>
  </si>
  <si>
    <t>MARODI d.o.o.</t>
  </si>
  <si>
    <t>28972867079</t>
  </si>
  <si>
    <t>40305 Nedelišće</t>
  </si>
  <si>
    <t>INA d.d.</t>
  </si>
  <si>
    <t>27759560625</t>
  </si>
  <si>
    <t>POSLOVNA SIMPLIFIKACIJA D.O.O. ZA USLUGE</t>
  </si>
  <si>
    <t>24940119411</t>
  </si>
  <si>
    <t>ROTO DINAMIC d.o.o.</t>
  </si>
  <si>
    <t>24723122482</t>
  </si>
  <si>
    <t xml:space="preserve"> SAMOBOR</t>
  </si>
  <si>
    <t>ERSTE BANKA</t>
  </si>
  <si>
    <t>23057039320</t>
  </si>
  <si>
    <t xml:space="preserve">BANKARSKE USLUGE I USLUGE PLATNOG PROMETA                                                                                                             </t>
  </si>
  <si>
    <t>Poliklinika Dr. Zora Profozić</t>
  </si>
  <si>
    <t>20560336710</t>
  </si>
  <si>
    <t>Zagreb</t>
  </si>
  <si>
    <t xml:space="preserve">ZDRAVSTVENE USLUGE                                                                                                                                    </t>
  </si>
  <si>
    <t>Podravka d.d.</t>
  </si>
  <si>
    <t>18928523252</t>
  </si>
  <si>
    <t>48000 Koprivnica</t>
  </si>
  <si>
    <t>GASTRO UNITED BAR j.d.o.o.</t>
  </si>
  <si>
    <t>08699399262</t>
  </si>
  <si>
    <t>Ledo plus d.o.o.</t>
  </si>
  <si>
    <t>07179054100</t>
  </si>
  <si>
    <t>FOTO-NANA</t>
  </si>
  <si>
    <t>03846038896</t>
  </si>
  <si>
    <t xml:space="preserve">OSTALE USLUGE                                                                                                                                         </t>
  </si>
  <si>
    <t>DIMNJAČARSKA OBRTNIČKA ZADRUGA</t>
  </si>
  <si>
    <t>01254445043</t>
  </si>
  <si>
    <t>VINDIJA crveni-MLIJEKO</t>
  </si>
  <si>
    <t>,</t>
  </si>
  <si>
    <t>LUKOIL-CROBENZ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</si>
  <si>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</si>
  <si>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</si>
  <si>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</si>
  <si>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</si>
  <si>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</si>
  <si>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NAKNADE ZA PRIJEVOZ, ZA RAD NA TERENU I ODVOJENI ŽIVOT</t>
  </si>
  <si>
    <t>OSTALE NAKNADE TROŠKOVA ZAPOSLENIMA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</si>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</sst>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5"/>
  <sheetViews>
    <sheetView tabSelected="1" topLeftCell="A109" zoomScaleNormal="100" workbookViewId="0">
      <selection activeCell="A127" sqref="A127:XFD12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210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210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87.49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87.49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28.7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28.7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3.99</v>
      </c>
      <c r="E13" s="10">
        <v>3238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3.99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26</v>
      </c>
      <c r="D15" s="18">
        <v>245.53</v>
      </c>
      <c r="E15" s="10">
        <v>3234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245.53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18</v>
      </c>
      <c r="D17" s="18">
        <v>38.72</v>
      </c>
      <c r="E17" s="10">
        <v>3223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38.72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26</v>
      </c>
      <c r="D19" s="18">
        <v>35.78</v>
      </c>
      <c r="E19" s="10">
        <v>3222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35.78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12</v>
      </c>
      <c r="D21" s="18">
        <v>38.590000000000003</v>
      </c>
      <c r="E21" s="10">
        <v>3222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38.590000000000003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26</v>
      </c>
      <c r="D23" s="18">
        <v>830.7</v>
      </c>
      <c r="E23" s="10">
        <v>3234</v>
      </c>
      <c r="F23" s="9" t="s">
        <v>30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830.7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18</v>
      </c>
      <c r="D25" s="18">
        <v>953.55</v>
      </c>
      <c r="E25" s="10">
        <v>3222</v>
      </c>
      <c r="F25" s="9" t="s">
        <v>36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953.55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18</v>
      </c>
      <c r="D27" s="18">
        <v>73</v>
      </c>
      <c r="E27" s="10">
        <v>3299</v>
      </c>
      <c r="F27" s="9" t="s">
        <v>19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73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94.19</v>
      </c>
      <c r="E29" s="10">
        <v>3299</v>
      </c>
      <c r="F29" s="9" t="s">
        <v>19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94.19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50</v>
      </c>
      <c r="D31" s="18">
        <v>789.2</v>
      </c>
      <c r="E31" s="10">
        <v>3211</v>
      </c>
      <c r="F31" s="9" t="s">
        <v>51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789.2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26</v>
      </c>
      <c r="D33" s="18">
        <v>100</v>
      </c>
      <c r="E33" s="10">
        <v>3213</v>
      </c>
      <c r="F33" s="9" t="s">
        <v>13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100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26</v>
      </c>
      <c r="D35" s="18">
        <v>368.44</v>
      </c>
      <c r="E35" s="10">
        <v>3224</v>
      </c>
      <c r="F35" s="9" t="s">
        <v>56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368.44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59</v>
      </c>
      <c r="D37" s="18">
        <v>2140.25</v>
      </c>
      <c r="E37" s="10">
        <v>3222</v>
      </c>
      <c r="F37" s="9" t="s">
        <v>36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2140.25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59</v>
      </c>
      <c r="D39" s="18">
        <v>75</v>
      </c>
      <c r="E39" s="10">
        <v>3232</v>
      </c>
      <c r="F39" s="9" t="s">
        <v>62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75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65</v>
      </c>
      <c r="D41" s="18">
        <v>492</v>
      </c>
      <c r="E41" s="10">
        <v>3231</v>
      </c>
      <c r="F41" s="9" t="s">
        <v>23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492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68</v>
      </c>
      <c r="D43" s="18">
        <v>62.17</v>
      </c>
      <c r="E43" s="10">
        <v>3221</v>
      </c>
      <c r="F43" s="9" t="s">
        <v>69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62.17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72</v>
      </c>
      <c r="D45" s="18">
        <v>215.63</v>
      </c>
      <c r="E45" s="10">
        <v>3238</v>
      </c>
      <c r="F45" s="9" t="s">
        <v>27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215.63</v>
      </c>
      <c r="E46" s="23"/>
      <c r="F46" s="25"/>
      <c r="G46" s="26"/>
    </row>
    <row r="47" spans="1:7" x14ac:dyDescent="0.25">
      <c r="A47" s="9" t="s">
        <v>73</v>
      </c>
      <c r="B47" s="14" t="s">
        <v>74</v>
      </c>
      <c r="C47" s="10" t="s">
        <v>75</v>
      </c>
      <c r="D47" s="18">
        <v>104</v>
      </c>
      <c r="E47" s="10">
        <v>3299</v>
      </c>
      <c r="F47" s="9" t="s">
        <v>19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104</v>
      </c>
      <c r="E48" s="23"/>
      <c r="F48" s="25"/>
      <c r="G48" s="26"/>
    </row>
    <row r="49" spans="1:7" x14ac:dyDescent="0.25">
      <c r="A49" s="9" t="s">
        <v>76</v>
      </c>
      <c r="B49" s="14" t="s">
        <v>77</v>
      </c>
      <c r="C49" s="10" t="s">
        <v>78</v>
      </c>
      <c r="D49" s="18">
        <v>694.34</v>
      </c>
      <c r="E49" s="10">
        <v>3299</v>
      </c>
      <c r="F49" s="9" t="s">
        <v>19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694.34</v>
      </c>
      <c r="E50" s="23"/>
      <c r="F50" s="25"/>
      <c r="G50" s="26"/>
    </row>
    <row r="51" spans="1:7" x14ac:dyDescent="0.25">
      <c r="A51" s="9" t="s">
        <v>79</v>
      </c>
      <c r="B51" s="14" t="s">
        <v>80</v>
      </c>
      <c r="C51" s="10" t="s">
        <v>18</v>
      </c>
      <c r="D51" s="18">
        <v>3.75</v>
      </c>
      <c r="E51" s="10">
        <v>3231</v>
      </c>
      <c r="F51" s="9" t="s">
        <v>23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3.75</v>
      </c>
      <c r="E52" s="23"/>
      <c r="F52" s="25"/>
      <c r="G52" s="26"/>
    </row>
    <row r="53" spans="1:7" x14ac:dyDescent="0.25">
      <c r="A53" s="9" t="s">
        <v>81</v>
      </c>
      <c r="B53" s="14" t="s">
        <v>82</v>
      </c>
      <c r="C53" s="10" t="s">
        <v>83</v>
      </c>
      <c r="D53" s="18">
        <v>118.92</v>
      </c>
      <c r="E53" s="10">
        <v>3299</v>
      </c>
      <c r="F53" s="9" t="s">
        <v>19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118.92</v>
      </c>
      <c r="E54" s="23"/>
      <c r="F54" s="25"/>
      <c r="G54" s="26"/>
    </row>
    <row r="55" spans="1:7" x14ac:dyDescent="0.25">
      <c r="A55" s="9" t="s">
        <v>84</v>
      </c>
      <c r="B55" s="14" t="s">
        <v>85</v>
      </c>
      <c r="C55" s="10" t="s">
        <v>26</v>
      </c>
      <c r="D55" s="18">
        <v>10.62</v>
      </c>
      <c r="E55" s="10">
        <v>3233</v>
      </c>
      <c r="F55" s="9" t="s">
        <v>86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10.62</v>
      </c>
      <c r="E56" s="23"/>
      <c r="F56" s="25"/>
      <c r="G56" s="26"/>
    </row>
    <row r="57" spans="1:7" x14ac:dyDescent="0.25">
      <c r="A57" s="9" t="s">
        <v>87</v>
      </c>
      <c r="B57" s="14" t="s">
        <v>88</v>
      </c>
      <c r="C57" s="10" t="s">
        <v>12</v>
      </c>
      <c r="D57" s="18">
        <v>78.75</v>
      </c>
      <c r="E57" s="10">
        <v>3221</v>
      </c>
      <c r="F57" s="9" t="s">
        <v>69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78.75</v>
      </c>
      <c r="E58" s="23"/>
      <c r="F58" s="25"/>
      <c r="G58" s="26"/>
    </row>
    <row r="59" spans="1:7" x14ac:dyDescent="0.25">
      <c r="A59" s="9" t="s">
        <v>89</v>
      </c>
      <c r="B59" s="14" t="s">
        <v>90</v>
      </c>
      <c r="C59" s="10" t="s">
        <v>59</v>
      </c>
      <c r="D59" s="18">
        <v>49.58</v>
      </c>
      <c r="E59" s="10">
        <v>3221</v>
      </c>
      <c r="F59" s="9" t="s">
        <v>69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49.58</v>
      </c>
      <c r="E60" s="23"/>
      <c r="F60" s="25"/>
      <c r="G60" s="26"/>
    </row>
    <row r="61" spans="1:7" x14ac:dyDescent="0.25">
      <c r="A61" s="9" t="s">
        <v>91</v>
      </c>
      <c r="B61" s="14" t="s">
        <v>92</v>
      </c>
      <c r="C61" s="10" t="s">
        <v>22</v>
      </c>
      <c r="D61" s="18">
        <v>1438.22</v>
      </c>
      <c r="E61" s="10">
        <v>3223</v>
      </c>
      <c r="F61" s="9" t="s">
        <v>33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1438.22</v>
      </c>
      <c r="E62" s="23"/>
      <c r="F62" s="25"/>
      <c r="G62" s="26"/>
    </row>
    <row r="63" spans="1:7" x14ac:dyDescent="0.25">
      <c r="A63" s="9" t="s">
        <v>93</v>
      </c>
      <c r="B63" s="14" t="s">
        <v>94</v>
      </c>
      <c r="C63" s="10" t="s">
        <v>26</v>
      </c>
      <c r="D63" s="18">
        <v>110.59</v>
      </c>
      <c r="E63" s="10">
        <v>3222</v>
      </c>
      <c r="F63" s="9" t="s">
        <v>36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110.59</v>
      </c>
      <c r="E64" s="23"/>
      <c r="F64" s="25"/>
      <c r="G64" s="26"/>
    </row>
    <row r="65" spans="1:7" x14ac:dyDescent="0.25">
      <c r="A65" s="9" t="s">
        <v>95</v>
      </c>
      <c r="B65" s="14" t="s">
        <v>96</v>
      </c>
      <c r="C65" s="10" t="s">
        <v>97</v>
      </c>
      <c r="D65" s="18">
        <v>500</v>
      </c>
      <c r="E65" s="10">
        <v>3299</v>
      </c>
      <c r="F65" s="9" t="s">
        <v>19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500</v>
      </c>
      <c r="E66" s="23"/>
      <c r="F66" s="25"/>
      <c r="G66" s="26"/>
    </row>
    <row r="67" spans="1:7" x14ac:dyDescent="0.25">
      <c r="A67" s="9" t="s">
        <v>98</v>
      </c>
      <c r="B67" s="14" t="s">
        <v>99</v>
      </c>
      <c r="C67" s="10" t="s">
        <v>100</v>
      </c>
      <c r="D67" s="18">
        <v>293.60000000000002</v>
      </c>
      <c r="E67" s="10">
        <v>3211</v>
      </c>
      <c r="F67" s="9" t="s">
        <v>51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293.60000000000002</v>
      </c>
      <c r="E68" s="23"/>
      <c r="F68" s="25"/>
      <c r="G68" s="26"/>
    </row>
    <row r="69" spans="1:7" x14ac:dyDescent="0.25">
      <c r="A69" s="9" t="s">
        <v>101</v>
      </c>
      <c r="B69" s="14" t="s">
        <v>102</v>
      </c>
      <c r="C69" s="10" t="s">
        <v>103</v>
      </c>
      <c r="D69" s="18">
        <v>105</v>
      </c>
      <c r="E69" s="10">
        <v>3222</v>
      </c>
      <c r="F69" s="9" t="s">
        <v>36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105</v>
      </c>
      <c r="E70" s="23"/>
      <c r="F70" s="25"/>
      <c r="G70" s="26"/>
    </row>
    <row r="71" spans="1:7" x14ac:dyDescent="0.25">
      <c r="A71" s="9" t="s">
        <v>104</v>
      </c>
      <c r="B71" s="14" t="s">
        <v>105</v>
      </c>
      <c r="C71" s="10" t="s">
        <v>106</v>
      </c>
      <c r="D71" s="18">
        <v>1156.49</v>
      </c>
      <c r="E71" s="10">
        <v>3222</v>
      </c>
      <c r="F71" s="9" t="s">
        <v>36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1156.49</v>
      </c>
      <c r="E72" s="23"/>
      <c r="F72" s="25"/>
      <c r="G72" s="26"/>
    </row>
    <row r="73" spans="1:7" x14ac:dyDescent="0.25">
      <c r="A73" s="9" t="s">
        <v>107</v>
      </c>
      <c r="B73" s="14" t="s">
        <v>108</v>
      </c>
      <c r="C73" s="10" t="s">
        <v>18</v>
      </c>
      <c r="D73" s="18">
        <v>27.28</v>
      </c>
      <c r="E73" s="10">
        <v>3234</v>
      </c>
      <c r="F73" s="9" t="s">
        <v>30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27.28</v>
      </c>
      <c r="E74" s="23"/>
      <c r="F74" s="25"/>
      <c r="G74" s="26"/>
    </row>
    <row r="75" spans="1:7" x14ac:dyDescent="0.25">
      <c r="A75" s="9" t="s">
        <v>109</v>
      </c>
      <c r="B75" s="14" t="s">
        <v>110</v>
      </c>
      <c r="C75" s="10" t="s">
        <v>26</v>
      </c>
      <c r="D75" s="18">
        <v>25</v>
      </c>
      <c r="E75" s="10">
        <v>3294</v>
      </c>
      <c r="F75" s="9" t="s">
        <v>111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25</v>
      </c>
      <c r="E76" s="23"/>
      <c r="F76" s="25"/>
      <c r="G76" s="26"/>
    </row>
    <row r="77" spans="1:7" x14ac:dyDescent="0.25">
      <c r="A77" s="9" t="s">
        <v>112</v>
      </c>
      <c r="B77" s="14" t="s">
        <v>113</v>
      </c>
      <c r="C77" s="10" t="s">
        <v>114</v>
      </c>
      <c r="D77" s="18">
        <v>372.88</v>
      </c>
      <c r="E77" s="10">
        <v>3220</v>
      </c>
      <c r="F77" s="9" t="s">
        <v>115</v>
      </c>
      <c r="G77" s="27" t="s">
        <v>14</v>
      </c>
    </row>
    <row r="78" spans="1:7" x14ac:dyDescent="0.25">
      <c r="A78" s="9"/>
      <c r="B78" s="14"/>
      <c r="C78" s="10"/>
      <c r="D78" s="18">
        <v>1093.55</v>
      </c>
      <c r="E78" s="10">
        <v>3222</v>
      </c>
      <c r="F78" s="9" t="s">
        <v>36</v>
      </c>
      <c r="G78" s="28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SUM(D77:D78)</f>
        <v>1466.4299999999998</v>
      </c>
      <c r="E79" s="23"/>
      <c r="F79" s="25"/>
      <c r="G79" s="26"/>
    </row>
    <row r="80" spans="1:7" x14ac:dyDescent="0.25">
      <c r="A80" s="9" t="s">
        <v>116</v>
      </c>
      <c r="B80" s="14" t="s">
        <v>117</v>
      </c>
      <c r="C80" s="10" t="s">
        <v>118</v>
      </c>
      <c r="D80" s="18">
        <v>915.03</v>
      </c>
      <c r="E80" s="10">
        <v>3235</v>
      </c>
      <c r="F80" s="9" t="s">
        <v>119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915.03</v>
      </c>
      <c r="E81" s="23"/>
      <c r="F81" s="25"/>
      <c r="G81" s="26"/>
    </row>
    <row r="82" spans="1:7" x14ac:dyDescent="0.25">
      <c r="A82" s="9" t="s">
        <v>120</v>
      </c>
      <c r="B82" s="14" t="s">
        <v>121</v>
      </c>
      <c r="C82" s="10" t="s">
        <v>122</v>
      </c>
      <c r="D82" s="18">
        <v>590.29999999999995</v>
      </c>
      <c r="E82" s="10">
        <v>3299</v>
      </c>
      <c r="F82" s="9" t="s">
        <v>19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590.29999999999995</v>
      </c>
      <c r="E83" s="23"/>
      <c r="F83" s="25"/>
      <c r="G83" s="26"/>
    </row>
    <row r="84" spans="1:7" x14ac:dyDescent="0.25">
      <c r="A84" s="9" t="s">
        <v>123</v>
      </c>
      <c r="B84" s="14" t="s">
        <v>124</v>
      </c>
      <c r="C84" s="10" t="s">
        <v>18</v>
      </c>
      <c r="D84" s="18">
        <v>931.81</v>
      </c>
      <c r="E84" s="10">
        <v>3232</v>
      </c>
      <c r="F84" s="9" t="s">
        <v>62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931.81</v>
      </c>
      <c r="E85" s="23"/>
      <c r="F85" s="25"/>
      <c r="G85" s="26"/>
    </row>
    <row r="86" spans="1:7" x14ac:dyDescent="0.25">
      <c r="A86" s="9" t="s">
        <v>125</v>
      </c>
      <c r="B86" s="14" t="s">
        <v>126</v>
      </c>
      <c r="C86" s="10" t="s">
        <v>127</v>
      </c>
      <c r="D86" s="18">
        <v>37.799999999999997</v>
      </c>
      <c r="E86" s="10">
        <v>3222</v>
      </c>
      <c r="F86" s="9" t="s">
        <v>36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37.799999999999997</v>
      </c>
      <c r="E87" s="23"/>
      <c r="F87" s="25"/>
      <c r="G87" s="26"/>
    </row>
    <row r="88" spans="1:7" x14ac:dyDescent="0.25">
      <c r="A88" s="9" t="s">
        <v>128</v>
      </c>
      <c r="B88" s="14" t="s">
        <v>129</v>
      </c>
      <c r="C88" s="10" t="s">
        <v>130</v>
      </c>
      <c r="D88" s="18">
        <v>209.25</v>
      </c>
      <c r="E88" s="10">
        <v>3299</v>
      </c>
      <c r="F88" s="9" t="s">
        <v>19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209.25</v>
      </c>
      <c r="E89" s="23"/>
      <c r="F89" s="25"/>
      <c r="G89" s="26"/>
    </row>
    <row r="90" spans="1:7" x14ac:dyDescent="0.25">
      <c r="A90" s="9" t="s">
        <v>131</v>
      </c>
      <c r="B90" s="14" t="s">
        <v>132</v>
      </c>
      <c r="C90" s="10" t="s">
        <v>133</v>
      </c>
      <c r="D90" s="18">
        <v>461.15</v>
      </c>
      <c r="E90" s="10">
        <v>3222</v>
      </c>
      <c r="F90" s="9" t="s">
        <v>36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461.15</v>
      </c>
      <c r="E91" s="23"/>
      <c r="F91" s="25"/>
      <c r="G91" s="26"/>
    </row>
    <row r="92" spans="1:7" x14ac:dyDescent="0.25">
      <c r="A92" s="9" t="s">
        <v>134</v>
      </c>
      <c r="B92" s="14" t="s">
        <v>135</v>
      </c>
      <c r="C92" s="10" t="s">
        <v>136</v>
      </c>
      <c r="D92" s="18">
        <v>21.75</v>
      </c>
      <c r="E92" s="10">
        <v>3222</v>
      </c>
      <c r="F92" s="9" t="s">
        <v>36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21.75</v>
      </c>
      <c r="E93" s="23"/>
      <c r="F93" s="25"/>
      <c r="G93" s="26"/>
    </row>
    <row r="94" spans="1:7" x14ac:dyDescent="0.25">
      <c r="A94" s="9" t="s">
        <v>137</v>
      </c>
      <c r="B94" s="14" t="s">
        <v>138</v>
      </c>
      <c r="C94" s="10" t="s">
        <v>26</v>
      </c>
      <c r="D94" s="18">
        <v>52.72</v>
      </c>
      <c r="E94" s="10">
        <v>3223</v>
      </c>
      <c r="F94" s="9" t="s">
        <v>33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52.72</v>
      </c>
      <c r="E95" s="23"/>
      <c r="F95" s="25"/>
      <c r="G95" s="26"/>
    </row>
    <row r="96" spans="1:7" x14ac:dyDescent="0.25">
      <c r="A96" s="9" t="s">
        <v>139</v>
      </c>
      <c r="B96" s="14" t="s">
        <v>140</v>
      </c>
      <c r="C96" s="10" t="s">
        <v>12</v>
      </c>
      <c r="D96" s="18">
        <v>189</v>
      </c>
      <c r="E96" s="10">
        <v>3213</v>
      </c>
      <c r="F96" s="9" t="s">
        <v>13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189</v>
      </c>
      <c r="E97" s="23"/>
      <c r="F97" s="25"/>
      <c r="G97" s="26"/>
    </row>
    <row r="98" spans="1:7" x14ac:dyDescent="0.25">
      <c r="A98" s="9" t="s">
        <v>141</v>
      </c>
      <c r="B98" s="14" t="s">
        <v>142</v>
      </c>
      <c r="C98" s="10" t="s">
        <v>143</v>
      </c>
      <c r="D98" s="18">
        <v>865.58</v>
      </c>
      <c r="E98" s="10">
        <v>3222</v>
      </c>
      <c r="F98" s="9" t="s">
        <v>36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865.58</v>
      </c>
      <c r="E99" s="23"/>
      <c r="F99" s="25"/>
      <c r="G99" s="26"/>
    </row>
    <row r="100" spans="1:7" x14ac:dyDescent="0.25">
      <c r="A100" s="9" t="s">
        <v>144</v>
      </c>
      <c r="B100" s="14" t="s">
        <v>145</v>
      </c>
      <c r="C100" s="10" t="s">
        <v>22</v>
      </c>
      <c r="D100" s="18">
        <v>99.85</v>
      </c>
      <c r="E100" s="10">
        <v>3431</v>
      </c>
      <c r="F100" s="9" t="s">
        <v>146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99.85</v>
      </c>
      <c r="E101" s="23"/>
      <c r="F101" s="25"/>
      <c r="G101" s="26"/>
    </row>
    <row r="102" spans="1:7" x14ac:dyDescent="0.25">
      <c r="A102" s="9" t="s">
        <v>147</v>
      </c>
      <c r="B102" s="14" t="s">
        <v>148</v>
      </c>
      <c r="C102" s="10" t="s">
        <v>149</v>
      </c>
      <c r="D102" s="18">
        <v>3498</v>
      </c>
      <c r="E102" s="10">
        <v>3236</v>
      </c>
      <c r="F102" s="9" t="s">
        <v>150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3498</v>
      </c>
      <c r="E103" s="23"/>
      <c r="F103" s="25"/>
      <c r="G103" s="26"/>
    </row>
    <row r="104" spans="1:7" x14ac:dyDescent="0.25">
      <c r="A104" s="9" t="s">
        <v>151</v>
      </c>
      <c r="B104" s="14" t="s">
        <v>152</v>
      </c>
      <c r="C104" s="10" t="s">
        <v>153</v>
      </c>
      <c r="D104" s="18">
        <v>268.13</v>
      </c>
      <c r="E104" s="10">
        <v>3222</v>
      </c>
      <c r="F104" s="9" t="s">
        <v>36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268.13</v>
      </c>
      <c r="E105" s="23"/>
      <c r="F105" s="25"/>
      <c r="G105" s="26"/>
    </row>
    <row r="106" spans="1:7" x14ac:dyDescent="0.25">
      <c r="A106" s="9" t="s">
        <v>154</v>
      </c>
      <c r="B106" s="14" t="s">
        <v>155</v>
      </c>
      <c r="C106" s="10" t="s">
        <v>18</v>
      </c>
      <c r="D106" s="18">
        <v>931</v>
      </c>
      <c r="E106" s="10">
        <v>3222</v>
      </c>
      <c r="F106" s="9" t="s">
        <v>36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931</v>
      </c>
      <c r="E107" s="23"/>
      <c r="F107" s="25"/>
      <c r="G107" s="26"/>
    </row>
    <row r="108" spans="1:7" x14ac:dyDescent="0.25">
      <c r="A108" s="9" t="s">
        <v>156</v>
      </c>
      <c r="B108" s="14" t="s">
        <v>157</v>
      </c>
      <c r="C108" s="10" t="s">
        <v>26</v>
      </c>
      <c r="D108" s="18">
        <v>889.01</v>
      </c>
      <c r="E108" s="10">
        <v>3222</v>
      </c>
      <c r="F108" s="9" t="s">
        <v>36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889.01</v>
      </c>
      <c r="E109" s="23"/>
      <c r="F109" s="25"/>
      <c r="G109" s="26"/>
    </row>
    <row r="110" spans="1:7" x14ac:dyDescent="0.25">
      <c r="A110" s="9" t="s">
        <v>158</v>
      </c>
      <c r="B110" s="14" t="s">
        <v>159</v>
      </c>
      <c r="C110" s="10" t="s">
        <v>26</v>
      </c>
      <c r="D110" s="18">
        <v>1500</v>
      </c>
      <c r="E110" s="10">
        <v>3239</v>
      </c>
      <c r="F110" s="9" t="s">
        <v>160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1500</v>
      </c>
      <c r="E111" s="23"/>
      <c r="F111" s="25"/>
      <c r="G111" s="26"/>
    </row>
    <row r="112" spans="1:7" x14ac:dyDescent="0.25">
      <c r="A112" s="9" t="s">
        <v>161</v>
      </c>
      <c r="B112" s="14" t="s">
        <v>162</v>
      </c>
      <c r="C112" s="10" t="s">
        <v>26</v>
      </c>
      <c r="D112" s="18">
        <v>201.28</v>
      </c>
      <c r="E112" s="10">
        <v>3234</v>
      </c>
      <c r="F112" s="9" t="s">
        <v>30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201.28</v>
      </c>
      <c r="E113" s="23"/>
      <c r="F113" s="25"/>
      <c r="G113" s="26"/>
    </row>
    <row r="114" spans="1:7" x14ac:dyDescent="0.25">
      <c r="A114" s="9" t="s">
        <v>163</v>
      </c>
      <c r="B114" s="14" t="s">
        <v>164</v>
      </c>
      <c r="C114" s="10" t="s">
        <v>114</v>
      </c>
      <c r="D114" s="18">
        <v>1977.98</v>
      </c>
      <c r="E114" s="10">
        <v>3222</v>
      </c>
      <c r="F114" s="9" t="s">
        <v>36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1977.98</v>
      </c>
      <c r="E115" s="23"/>
      <c r="F115" s="25"/>
      <c r="G115" s="26"/>
    </row>
    <row r="116" spans="1:7" x14ac:dyDescent="0.25">
      <c r="A116" s="9" t="s">
        <v>165</v>
      </c>
      <c r="B116" s="14" t="s">
        <v>22</v>
      </c>
      <c r="C116" s="10" t="s">
        <v>26</v>
      </c>
      <c r="D116" s="18">
        <v>74.7</v>
      </c>
      <c r="E116" s="10">
        <v>3223</v>
      </c>
      <c r="F116" s="9" t="s">
        <v>33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74.7</v>
      </c>
      <c r="E117" s="23"/>
      <c r="F117" s="25"/>
      <c r="G117" s="26"/>
    </row>
    <row r="118" spans="1:7" x14ac:dyDescent="0.25">
      <c r="A118" s="9"/>
      <c r="B118" s="14"/>
      <c r="C118" s="10"/>
      <c r="D118" s="18">
        <v>145369.37</v>
      </c>
      <c r="E118" s="10">
        <v>3111</v>
      </c>
      <c r="F118" s="9" t="s">
        <v>166</v>
      </c>
      <c r="G118" s="28" t="s">
        <v>14</v>
      </c>
    </row>
    <row r="119" spans="1:7" x14ac:dyDescent="0.25">
      <c r="A119" s="9"/>
      <c r="B119" s="14"/>
      <c r="C119" s="10"/>
      <c r="D119" s="18">
        <v>1970.07</v>
      </c>
      <c r="E119" s="10">
        <v>3113</v>
      </c>
      <c r="F119" s="9" t="s">
        <v>167</v>
      </c>
      <c r="G119" s="28" t="s">
        <v>14</v>
      </c>
    </row>
    <row r="120" spans="1:7" x14ac:dyDescent="0.25">
      <c r="A120" s="9"/>
      <c r="B120" s="14"/>
      <c r="C120" s="10"/>
      <c r="D120" s="18">
        <v>2940.83</v>
      </c>
      <c r="E120" s="10">
        <v>3114</v>
      </c>
      <c r="F120" s="9" t="s">
        <v>168</v>
      </c>
      <c r="G120" s="28" t="s">
        <v>14</v>
      </c>
    </row>
    <row r="121" spans="1:7" x14ac:dyDescent="0.25">
      <c r="A121" s="9"/>
      <c r="B121" s="14"/>
      <c r="C121" s="10"/>
      <c r="D121" s="18">
        <v>220.72</v>
      </c>
      <c r="E121" s="10">
        <v>3121</v>
      </c>
      <c r="F121" s="9" t="s">
        <v>169</v>
      </c>
      <c r="G121" s="28" t="s">
        <v>14</v>
      </c>
    </row>
    <row r="122" spans="1:7" x14ac:dyDescent="0.25">
      <c r="A122" s="9"/>
      <c r="B122" s="14"/>
      <c r="C122" s="10"/>
      <c r="D122" s="18">
        <v>6300</v>
      </c>
      <c r="E122" s="10">
        <v>3121</v>
      </c>
      <c r="F122" s="9" t="s">
        <v>169</v>
      </c>
      <c r="G122" s="28" t="s">
        <v>14</v>
      </c>
    </row>
    <row r="123" spans="1:7" x14ac:dyDescent="0.25">
      <c r="A123" s="9"/>
      <c r="B123" s="14"/>
      <c r="C123" s="10"/>
      <c r="D123" s="18">
        <v>24796.28</v>
      </c>
      <c r="E123" s="10">
        <v>3132</v>
      </c>
      <c r="F123" s="9" t="s">
        <v>170</v>
      </c>
      <c r="G123" s="28" t="s">
        <v>14</v>
      </c>
    </row>
    <row r="124" spans="1:7" x14ac:dyDescent="0.25">
      <c r="A124" s="9"/>
      <c r="B124" s="14"/>
      <c r="C124" s="10"/>
      <c r="D124" s="18">
        <v>933</v>
      </c>
      <c r="E124" s="10">
        <v>3211</v>
      </c>
      <c r="F124" s="9" t="s">
        <v>51</v>
      </c>
      <c r="G124" s="28" t="s">
        <v>14</v>
      </c>
    </row>
    <row r="125" spans="1:7" x14ac:dyDescent="0.25">
      <c r="A125" s="9"/>
      <c r="B125" s="14"/>
      <c r="C125" s="10"/>
      <c r="D125" s="18">
        <v>3767.96</v>
      </c>
      <c r="E125" s="10">
        <v>3212</v>
      </c>
      <c r="F125" s="9" t="s">
        <v>171</v>
      </c>
      <c r="G125" s="28" t="s">
        <v>14</v>
      </c>
    </row>
    <row r="126" spans="1:7" x14ac:dyDescent="0.25">
      <c r="A126" s="9"/>
      <c r="B126" s="14"/>
      <c r="C126" s="10"/>
      <c r="D126" s="18">
        <v>18.7</v>
      </c>
      <c r="E126" s="10">
        <v>3214</v>
      </c>
      <c r="F126" s="9" t="s">
        <v>172</v>
      </c>
      <c r="G126" s="28" t="s">
        <v>14</v>
      </c>
    </row>
    <row r="127" spans="1:7" x14ac:dyDescent="0.25">
      <c r="A127" s="9"/>
      <c r="B127" s="14"/>
      <c r="C127" s="10"/>
      <c r="D127" s="18">
        <v>775.61</v>
      </c>
      <c r="E127" s="10">
        <v>3237</v>
      </c>
      <c r="F127" s="9" t="s">
        <v>173</v>
      </c>
      <c r="G127" s="28" t="s">
        <v>14</v>
      </c>
    </row>
    <row r="128" spans="1:7" x14ac:dyDescent="0.25">
      <c r="A128" s="9"/>
      <c r="B128" s="14"/>
      <c r="C128" s="10"/>
      <c r="D128" s="18">
        <v>548</v>
      </c>
      <c r="E128" s="10">
        <v>3291</v>
      </c>
      <c r="F128" s="9" t="s">
        <v>174</v>
      </c>
      <c r="G128" s="28" t="s">
        <v>14</v>
      </c>
    </row>
    <row r="129" spans="1:7" x14ac:dyDescent="0.25">
      <c r="A129" s="9"/>
      <c r="B129" s="14"/>
      <c r="C129" s="10"/>
      <c r="D129" s="18">
        <v>388</v>
      </c>
      <c r="E129" s="10">
        <v>3295</v>
      </c>
      <c r="F129" s="9" t="s">
        <v>175</v>
      </c>
      <c r="G129" s="28" t="s">
        <v>14</v>
      </c>
    </row>
    <row r="130" spans="1:7" ht="21" customHeight="1" thickBot="1" x14ac:dyDescent="0.3">
      <c r="A130" s="21" t="s">
        <v>15</v>
      </c>
      <c r="B130" s="22"/>
      <c r="C130" s="23"/>
      <c r="D130" s="24">
        <f>SUM(D118:D129)</f>
        <v>188028.53999999998</v>
      </c>
      <c r="E130" s="23"/>
      <c r="F130" s="25"/>
      <c r="G130" s="26"/>
    </row>
    <row r="131" spans="1:7" ht="15.75" thickBot="1" x14ac:dyDescent="0.3">
      <c r="A131" s="29" t="s">
        <v>176</v>
      </c>
      <c r="B131" s="30"/>
      <c r="C131" s="31"/>
      <c r="D131" s="32">
        <f>SUM(D8,D10,D12,D14,D16,D18,D20,D22,D24,D26,D28,D30,D32,D34,D36,D38,D40,D42,D44,D46,D48,D50,D52,D54,D56,D58,D60,D62,D64,D66,D68,D70,D72,D74,D76,D79,D81,D83,D85,D87,D89,D91,D93,D95,D97,D99,D101,D103,D105,D107,D109,D111,D113,D115,D117,D130)</f>
        <v>214808.37999999998</v>
      </c>
      <c r="E131" s="31"/>
      <c r="F131" s="33"/>
      <c r="G131" s="34"/>
    </row>
    <row r="132" spans="1:7" x14ac:dyDescent="0.25">
      <c r="A132" s="9"/>
      <c r="B132" s="14"/>
      <c r="C132" s="10"/>
      <c r="D132" s="18"/>
      <c r="E132" s="10"/>
      <c r="F132" s="9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2026-05-15T12:49:45Z</dcterms:modified>
</cp:coreProperties>
</file>