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8" i="1" l="1"/>
</calcChain>
</file>

<file path=xl/sharedStrings.xml><?xml version="1.0" encoding="utf-8"?>
<sst xmlns="http://schemas.openxmlformats.org/spreadsheetml/2006/main" count="330" uniqueCount="161">
  <si>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</si>
  <si>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</si>
  <si>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</si>
  <si>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</si>
  <si>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</si>
  <si>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</si>
  <si>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</si>
  <si>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</si>
  <si>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BANA JOSIPA JELAČIĆA_x000D_
PODGRADSKI ODVOJAK 1_x000D_
ZAGREB_x000D_
Tel: +385(1)3491879   Fax: +385(1)3491879_x000D_
OIB: 54281445057_x000D_
Mail: ured@os-bana-jjelacica-zg.skole.hr_x000D_
IBAN: HR9824020061100940601</t>
  </si>
  <si>
    <t>Isplata Sredstava Za Razdoblje: 01.05.2026 Do 31.05.2026</t>
  </si>
  <si>
    <t>HP</t>
  </si>
  <si>
    <t>87311810356</t>
  </si>
  <si>
    <t>-</t>
  </si>
  <si>
    <t xml:space="preserve">USLUGE TELEFONA, POŠTE I PRIJEVOZA                                                                                                                    </t>
  </si>
  <si>
    <t>OŠ BANA JOSIPA JELAČIĆA</t>
  </si>
  <si>
    <t>Ukupno:</t>
  </si>
  <si>
    <t>FINA</t>
  </si>
  <si>
    <t>85821130368</t>
  </si>
  <si>
    <t>ZAGREB</t>
  </si>
  <si>
    <t>RAČUNALNE USLUGE</t>
  </si>
  <si>
    <t>ČISTOĆA- Zagrebački holding d.o.o.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</si>
  <si>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</si>
  <si>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</si>
  <si>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</si>
  <si>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</si>
  <si>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</si>
  <si>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</si>
  <si>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HRVATSKO MATEMATIČKO DRUŠTVO</t>
  </si>
  <si>
    <t>85051163109</t>
  </si>
  <si>
    <t>10000 ZAGREB</t>
  </si>
  <si>
    <t xml:space="preserve">STRUČNO USAVRŠAVANJE ZAPOSLENIKA                                                                                                                      </t>
  </si>
  <si>
    <t>BIOVEGA d.o.o.</t>
  </si>
  <si>
    <t>84586153335</t>
  </si>
  <si>
    <t xml:space="preserve">MATERIJAL I SIROVINE                                                                                                                                  </t>
  </si>
  <si>
    <t>VODOOPSKRBA I ODVOD.</t>
  </si>
  <si>
    <t>83416546499</t>
  </si>
  <si>
    <t>REKORD URBANA OPREMA d.o.o.</t>
  </si>
  <si>
    <t>82065810766</t>
  </si>
  <si>
    <t>21000 Split</t>
  </si>
  <si>
    <t xml:space="preserve">OSTALI NESPOMENUTI RASHODI POSLOVANJA                                                                                                                 </t>
  </si>
  <si>
    <t>AGRODALM d.o.o.</t>
  </si>
  <si>
    <t>80649374262</t>
  </si>
  <si>
    <t>MOVE&amp;LEARN, obrt za usluge</t>
  </si>
  <si>
    <t>80482785814</t>
  </si>
  <si>
    <t>OPG Novak, Mateja Novak</t>
  </si>
  <si>
    <t>80455522372</t>
  </si>
  <si>
    <t>10040 Zagreb - Dubrava</t>
  </si>
  <si>
    <t>ZONA TRI d.o.o.</t>
  </si>
  <si>
    <t>80146610447</t>
  </si>
  <si>
    <t xml:space="preserve"> ZAGREB</t>
  </si>
  <si>
    <t>ZAGREBAČKE PEKARNE KLARA d.d.</t>
  </si>
  <si>
    <t>76842508189</t>
  </si>
  <si>
    <t>10020 ZAGREB</t>
  </si>
  <si>
    <t>SREĆKO TOURS d.o.o.</t>
  </si>
  <si>
    <t>74454217661</t>
  </si>
  <si>
    <t>10340 Luka, Vrbovec</t>
  </si>
  <si>
    <t>RAJČIĆ I RIBIČIĆ d.o.o.</t>
  </si>
  <si>
    <t>73777741767</t>
  </si>
  <si>
    <t>21322 Brela</t>
  </si>
  <si>
    <t>Optimus Lab d.o.o.</t>
  </si>
  <si>
    <t>71981294715</t>
  </si>
  <si>
    <t xml:space="preserve"> Čakovec</t>
  </si>
  <si>
    <t>Telemach Hrvatska d.o.o.</t>
  </si>
  <si>
    <t>70133616033</t>
  </si>
  <si>
    <t>HRT</t>
  </si>
  <si>
    <t>68419124305</t>
  </si>
  <si>
    <t xml:space="preserve">USLUGE PROMIDŽBE I INFORMIRANJA-REKLAME                                                                                                               </t>
  </si>
  <si>
    <t>ADLER GmbH d.o.o. za trgovinu</t>
  </si>
  <si>
    <t>66411260710</t>
  </si>
  <si>
    <t xml:space="preserve">UREDSKI MATERIJAL I OSTALI MATERIJALNI RASHODI                                                                                                        </t>
  </si>
  <si>
    <t>NARODNE NOVINE d.d.</t>
  </si>
  <si>
    <t>64546066176</t>
  </si>
  <si>
    <t>HEP OPSKRBA</t>
  </si>
  <si>
    <t>63073332379</t>
  </si>
  <si>
    <t>DUNI-PROMET</t>
  </si>
  <si>
    <t>62893080600</t>
  </si>
  <si>
    <t>KONZUM plus d.o.o.</t>
  </si>
  <si>
    <t>62226620908</t>
  </si>
  <si>
    <t>GRADSKI URED ZA IZGRADNJU</t>
  </si>
  <si>
    <t>61817894937</t>
  </si>
  <si>
    <t>ZGREB</t>
  </si>
  <si>
    <t>UPRAVLJANJE SPORTSKIM OBJEKTIMA</t>
  </si>
  <si>
    <t>59365213244</t>
  </si>
  <si>
    <t xml:space="preserve">INTELEKTUALNE I OSOBNE USLUGE                                                                                                                         </t>
  </si>
  <si>
    <t>EKO- JAZO D.O.O. ZA PRERADU ŽITARICA</t>
  </si>
  <si>
    <t>55710121632</t>
  </si>
  <si>
    <t>31216 IVANOVAC</t>
  </si>
  <si>
    <t>IGO-MAT d.o.o.</t>
  </si>
  <si>
    <t>55662000497</t>
  </si>
  <si>
    <t>10432 Bregana</t>
  </si>
  <si>
    <t>SPORT PRINT j.d.o.o. za trgovinu i usluge</t>
  </si>
  <si>
    <t>53383388720</t>
  </si>
  <si>
    <t>BARBAROSA d.o.o.</t>
  </si>
  <si>
    <t>52984108243</t>
  </si>
  <si>
    <t xml:space="preserve">MATERIJAL I DIJELOVI ZA TEKUĆE I INVESTICIJSKO ODRŽAVANJE                                                                                             </t>
  </si>
  <si>
    <t>BON-TON d.o.o.</t>
  </si>
  <si>
    <t>52931027628</t>
  </si>
  <si>
    <t>10020 Zagreb</t>
  </si>
  <si>
    <t>LUX NOCTIS, obrt za izdavanje knjiga i njegu kreativnosti, vl. Matea Prašnjak</t>
  </si>
  <si>
    <t>51491982674</t>
  </si>
  <si>
    <t>31551 BELIŠĆE</t>
  </si>
  <si>
    <t>CWS-boco d.o.o.</t>
  </si>
  <si>
    <t>51026536351</t>
  </si>
  <si>
    <t>OPG KESER, vlasnik Dragutin Keser</t>
  </si>
  <si>
    <t>46595321988</t>
  </si>
  <si>
    <t>44317 Popovača</t>
  </si>
  <si>
    <t>VINDIJA plavi-KOKA</t>
  </si>
  <si>
    <t>44138062462</t>
  </si>
  <si>
    <t>VARAŽDIN</t>
  </si>
  <si>
    <t>Duplico d.o.o.</t>
  </si>
  <si>
    <t>41025754642</t>
  </si>
  <si>
    <t>10436 Kalinovica</t>
  </si>
  <si>
    <t xml:space="preserve">ZAKUPNINE I NAJAMNINE                                                                                                                                 </t>
  </si>
  <si>
    <t>OPG IVICA BABOJELIĆ, vl. Ivica Babojelić</t>
  </si>
  <si>
    <t>41013704911</t>
  </si>
  <si>
    <t>10430 SAMOBOR</t>
  </si>
  <si>
    <t>Eurolen-tim d.o.o.</t>
  </si>
  <si>
    <t>38369111605</t>
  </si>
  <si>
    <t>Zagreb</t>
  </si>
  <si>
    <t>Kreativa d.o.o.</t>
  </si>
  <si>
    <t>37351859504</t>
  </si>
  <si>
    <t>10010 Zagreb</t>
  </si>
  <si>
    <t>ADRIALIFT d.o.o.</t>
  </si>
  <si>
    <t>36856415212</t>
  </si>
  <si>
    <t>51000 Rijeka</t>
  </si>
  <si>
    <t xml:space="preserve">USLUGE TEKUĆEG I INVESTICIJSKOG ODRŽAVANJA                                                                                                            </t>
  </si>
  <si>
    <t>OPG CVETIĆ MARIJANA</t>
  </si>
  <si>
    <t>36033938448</t>
  </si>
  <si>
    <t>17750 Jastrebarsko</t>
  </si>
  <si>
    <t>OOPG Mlađan</t>
  </si>
  <si>
    <t>33360385415</t>
  </si>
  <si>
    <t>10342 Dubrava</t>
  </si>
  <si>
    <t>ROTO DINAMIC d.o.o.</t>
  </si>
  <si>
    <t>24723122482</t>
  </si>
  <si>
    <t xml:space="preserve"> SAMOBOR</t>
  </si>
  <si>
    <t>MA Group Adria d.o.o.</t>
  </si>
  <si>
    <t>23924772126</t>
  </si>
  <si>
    <t>ERSTE BANKA</t>
  </si>
  <si>
    <t>23057039320</t>
  </si>
  <si>
    <t xml:space="preserve">BANKARSKE USLUGE I USLUGE PLATNOG PROMETA                                                                                                             </t>
  </si>
  <si>
    <t>KONIMB d.o.o.</t>
  </si>
  <si>
    <t>22871197220</t>
  </si>
  <si>
    <t>Podravka d.d.</t>
  </si>
  <si>
    <t>18928523252</t>
  </si>
  <si>
    <t>48000 Koprivnica</t>
  </si>
  <si>
    <t>GASTRO UNITED BAR j.d.o.o.</t>
  </si>
  <si>
    <t>08699399262</t>
  </si>
  <si>
    <t>Ledo plus d.o.o.</t>
  </si>
  <si>
    <t>07179054100</t>
  </si>
  <si>
    <t>IDA DIDACTA d.o.o.</t>
  </si>
  <si>
    <t>02059736476</t>
  </si>
  <si>
    <t>VINDIJA crveni-MLIJEKO</t>
  </si>
  <si>
    <t>,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</si>
  <si>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</si>
  <si>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</si>
  <si>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</si>
  <si>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</si>
  <si>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</si>
  <si>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NAKNADE ZA PRIJEVOZ, ZA RAD NA TERENU I ODVOJENI ŽIVOT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</si>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</sst>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topLeftCell="A106" zoomScaleNormal="100" workbookViewId="0">
      <selection activeCell="A114" sqref="A114:XFD1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13.91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13.91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3.99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3.99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245.53</v>
      </c>
      <c r="E11" s="10">
        <v>3234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245.53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45.4</v>
      </c>
      <c r="E13" s="10">
        <v>3223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45.4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140</v>
      </c>
      <c r="E15" s="10">
        <v>3213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140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29</v>
      </c>
      <c r="D17" s="18">
        <v>23.15</v>
      </c>
      <c r="E17" s="10">
        <v>3222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23.15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18</v>
      </c>
      <c r="D19" s="18">
        <v>341.38</v>
      </c>
      <c r="E19" s="10">
        <v>3234</v>
      </c>
      <c r="F19" s="9" t="s">
        <v>22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341.38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2024</v>
      </c>
      <c r="E21" s="10">
        <v>3299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2024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25</v>
      </c>
      <c r="D23" s="18">
        <v>994.67</v>
      </c>
      <c r="E23" s="10">
        <v>3222</v>
      </c>
      <c r="F23" s="9" t="s">
        <v>33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994.67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25</v>
      </c>
      <c r="D25" s="18">
        <v>271</v>
      </c>
      <c r="E25" s="10">
        <v>3299</v>
      </c>
      <c r="F25" s="9" t="s">
        <v>39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271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69.3</v>
      </c>
      <c r="E27" s="10">
        <v>3222</v>
      </c>
      <c r="F27" s="9" t="s">
        <v>33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69.3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56.03</v>
      </c>
      <c r="E29" s="10">
        <v>3299</v>
      </c>
      <c r="F29" s="9" t="s">
        <v>39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56.03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1641.67</v>
      </c>
      <c r="E31" s="10">
        <v>3222</v>
      </c>
      <c r="F31" s="9" t="s">
        <v>33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1641.67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3375</v>
      </c>
      <c r="E33" s="10">
        <v>3231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3375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26.5</v>
      </c>
      <c r="E35" s="10">
        <v>3299</v>
      </c>
      <c r="F35" s="9" t="s">
        <v>39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26.5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215.63</v>
      </c>
      <c r="E37" s="10">
        <v>3238</v>
      </c>
      <c r="F37" s="9" t="s">
        <v>19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215.63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25</v>
      </c>
      <c r="D39" s="18">
        <v>3.75</v>
      </c>
      <c r="E39" s="10">
        <v>3231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3.75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18</v>
      </c>
      <c r="D41" s="18">
        <v>10.62</v>
      </c>
      <c r="E41" s="10">
        <v>3233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10.62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29</v>
      </c>
      <c r="D43" s="18">
        <v>78.75</v>
      </c>
      <c r="E43" s="10">
        <v>3221</v>
      </c>
      <c r="F43" s="9" t="s">
        <v>69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78.75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52</v>
      </c>
      <c r="D45" s="18">
        <v>193.75</v>
      </c>
      <c r="E45" s="10">
        <v>3221</v>
      </c>
      <c r="F45" s="9" t="s">
        <v>69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193.75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12</v>
      </c>
      <c r="D47" s="18">
        <v>1201.28</v>
      </c>
      <c r="E47" s="10">
        <v>3223</v>
      </c>
      <c r="F47" s="9" t="s">
        <v>26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1201.28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18</v>
      </c>
      <c r="D49" s="18">
        <v>149.63</v>
      </c>
      <c r="E49" s="10">
        <v>3299</v>
      </c>
      <c r="F49" s="9" t="s">
        <v>39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149.63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18</v>
      </c>
      <c r="D51" s="18">
        <v>51.64</v>
      </c>
      <c r="E51" s="10">
        <v>3222</v>
      </c>
      <c r="F51" s="9" t="s">
        <v>33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51.64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97.35</v>
      </c>
      <c r="E53" s="10">
        <v>3234</v>
      </c>
      <c r="F53" s="9" t="s">
        <v>22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97.35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18</v>
      </c>
      <c r="D55" s="18">
        <v>610.65</v>
      </c>
      <c r="E55" s="10">
        <v>3237</v>
      </c>
      <c r="F55" s="9" t="s">
        <v>83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610.65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86</v>
      </c>
      <c r="D57" s="18">
        <v>16.25</v>
      </c>
      <c r="E57" s="10">
        <v>3222</v>
      </c>
      <c r="F57" s="9" t="s">
        <v>33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16.25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89</v>
      </c>
      <c r="D59" s="18">
        <v>1412.74</v>
      </c>
      <c r="E59" s="10">
        <v>3222</v>
      </c>
      <c r="F59" s="9" t="s">
        <v>33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1412.74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10" t="s">
        <v>25</v>
      </c>
      <c r="D61" s="18">
        <v>116.18</v>
      </c>
      <c r="E61" s="10">
        <v>3221</v>
      </c>
      <c r="F61" s="9" t="s">
        <v>69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116.18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18</v>
      </c>
      <c r="D63" s="18">
        <v>52.58</v>
      </c>
      <c r="E63" s="10">
        <v>3224</v>
      </c>
      <c r="F63" s="9" t="s">
        <v>94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52.58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97</v>
      </c>
      <c r="D65" s="18">
        <v>960</v>
      </c>
      <c r="E65" s="10">
        <v>3221</v>
      </c>
      <c r="F65" s="9" t="s">
        <v>69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960</v>
      </c>
      <c r="E66" s="23"/>
      <c r="F66" s="25"/>
      <c r="G66" s="26"/>
    </row>
    <row r="67" spans="1:7" x14ac:dyDescent="0.25">
      <c r="A67" s="9" t="s">
        <v>98</v>
      </c>
      <c r="B67" s="14" t="s">
        <v>99</v>
      </c>
      <c r="C67" s="10" t="s">
        <v>100</v>
      </c>
      <c r="D67" s="18">
        <v>360</v>
      </c>
      <c r="E67" s="10">
        <v>3299</v>
      </c>
      <c r="F67" s="9" t="s">
        <v>39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360</v>
      </c>
      <c r="E68" s="23"/>
      <c r="F68" s="25"/>
      <c r="G68" s="26"/>
    </row>
    <row r="69" spans="1:7" x14ac:dyDescent="0.25">
      <c r="A69" s="9" t="s">
        <v>101</v>
      </c>
      <c r="B69" s="14" t="s">
        <v>102</v>
      </c>
      <c r="C69" s="10" t="s">
        <v>25</v>
      </c>
      <c r="D69" s="18">
        <v>27.28</v>
      </c>
      <c r="E69" s="10">
        <v>3221</v>
      </c>
      <c r="F69" s="9" t="s">
        <v>69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27.28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105</v>
      </c>
      <c r="D71" s="18">
        <v>312.5</v>
      </c>
      <c r="E71" s="10">
        <v>3222</v>
      </c>
      <c r="F71" s="9" t="s">
        <v>33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312.5</v>
      </c>
      <c r="E72" s="23"/>
      <c r="F72" s="25"/>
      <c r="G72" s="26"/>
    </row>
    <row r="73" spans="1:7" x14ac:dyDescent="0.25">
      <c r="A73" s="9" t="s">
        <v>106</v>
      </c>
      <c r="B73" s="14" t="s">
        <v>107</v>
      </c>
      <c r="C73" s="10" t="s">
        <v>108</v>
      </c>
      <c r="D73" s="18">
        <v>653.05999999999995</v>
      </c>
      <c r="E73" s="10">
        <v>3222</v>
      </c>
      <c r="F73" s="9" t="s">
        <v>33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653.05999999999995</v>
      </c>
      <c r="E74" s="23"/>
      <c r="F74" s="25"/>
      <c r="G74" s="26"/>
    </row>
    <row r="75" spans="1:7" x14ac:dyDescent="0.25">
      <c r="A75" s="9" t="s">
        <v>109</v>
      </c>
      <c r="B75" s="14" t="s">
        <v>110</v>
      </c>
      <c r="C75" s="10" t="s">
        <v>111</v>
      </c>
      <c r="D75" s="18">
        <v>603.22</v>
      </c>
      <c r="E75" s="10">
        <v>3235</v>
      </c>
      <c r="F75" s="9" t="s">
        <v>112</v>
      </c>
      <c r="G75" s="27" t="s">
        <v>14</v>
      </c>
    </row>
    <row r="76" spans="1:7" x14ac:dyDescent="0.25">
      <c r="A76" s="9"/>
      <c r="B76" s="14"/>
      <c r="C76" s="10"/>
      <c r="D76" s="18">
        <v>191.95</v>
      </c>
      <c r="E76" s="10">
        <v>3238</v>
      </c>
      <c r="F76" s="9" t="s">
        <v>19</v>
      </c>
      <c r="G76" s="28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SUM(D75:D76)</f>
        <v>795.17000000000007</v>
      </c>
      <c r="E77" s="23"/>
      <c r="F77" s="25"/>
      <c r="G77" s="26"/>
    </row>
    <row r="78" spans="1:7" x14ac:dyDescent="0.25">
      <c r="A78" s="9" t="s">
        <v>113</v>
      </c>
      <c r="B78" s="14" t="s">
        <v>114</v>
      </c>
      <c r="C78" s="10" t="s">
        <v>115</v>
      </c>
      <c r="D78" s="18">
        <v>220.05</v>
      </c>
      <c r="E78" s="10">
        <v>3222</v>
      </c>
      <c r="F78" s="9" t="s">
        <v>33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220.05</v>
      </c>
      <c r="E79" s="23"/>
      <c r="F79" s="25"/>
      <c r="G79" s="26"/>
    </row>
    <row r="80" spans="1:7" x14ac:dyDescent="0.25">
      <c r="A80" s="9" t="s">
        <v>116</v>
      </c>
      <c r="B80" s="14" t="s">
        <v>117</v>
      </c>
      <c r="C80" s="10" t="s">
        <v>118</v>
      </c>
      <c r="D80" s="18">
        <v>73</v>
      </c>
      <c r="E80" s="10">
        <v>3224</v>
      </c>
      <c r="F80" s="9" t="s">
        <v>94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73</v>
      </c>
      <c r="E81" s="23"/>
      <c r="F81" s="25"/>
      <c r="G81" s="26"/>
    </row>
    <row r="82" spans="1:7" x14ac:dyDescent="0.25">
      <c r="A82" s="9" t="s">
        <v>119</v>
      </c>
      <c r="B82" s="14" t="s">
        <v>120</v>
      </c>
      <c r="C82" s="10" t="s">
        <v>121</v>
      </c>
      <c r="D82" s="18">
        <v>106.46</v>
      </c>
      <c r="E82" s="10">
        <v>3221</v>
      </c>
      <c r="F82" s="9" t="s">
        <v>69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106.46</v>
      </c>
      <c r="E83" s="23"/>
      <c r="F83" s="25"/>
      <c r="G83" s="26"/>
    </row>
    <row r="84" spans="1:7" x14ac:dyDescent="0.25">
      <c r="A84" s="9" t="s">
        <v>122</v>
      </c>
      <c r="B84" s="14" t="s">
        <v>123</v>
      </c>
      <c r="C84" s="10" t="s">
        <v>124</v>
      </c>
      <c r="D84" s="18">
        <v>99.54</v>
      </c>
      <c r="E84" s="10">
        <v>3232</v>
      </c>
      <c r="F84" s="9" t="s">
        <v>125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99.54</v>
      </c>
      <c r="E85" s="23"/>
      <c r="F85" s="25"/>
      <c r="G85" s="26"/>
    </row>
    <row r="86" spans="1:7" x14ac:dyDescent="0.25">
      <c r="A86" s="9" t="s">
        <v>126</v>
      </c>
      <c r="B86" s="14" t="s">
        <v>127</v>
      </c>
      <c r="C86" s="10" t="s">
        <v>128</v>
      </c>
      <c r="D86" s="18">
        <v>75.599999999999994</v>
      </c>
      <c r="E86" s="10">
        <v>3222</v>
      </c>
      <c r="F86" s="9" t="s">
        <v>33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75.599999999999994</v>
      </c>
      <c r="E87" s="23"/>
      <c r="F87" s="25"/>
      <c r="G87" s="26"/>
    </row>
    <row r="88" spans="1:7" x14ac:dyDescent="0.25">
      <c r="A88" s="9" t="s">
        <v>129</v>
      </c>
      <c r="B88" s="14" t="s">
        <v>130</v>
      </c>
      <c r="C88" s="10" t="s">
        <v>131</v>
      </c>
      <c r="D88" s="18">
        <v>465.4</v>
      </c>
      <c r="E88" s="10">
        <v>3222</v>
      </c>
      <c r="F88" s="9" t="s">
        <v>33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465.4</v>
      </c>
      <c r="E89" s="23"/>
      <c r="F89" s="25"/>
      <c r="G89" s="26"/>
    </row>
    <row r="90" spans="1:7" x14ac:dyDescent="0.25">
      <c r="A90" s="9" t="s">
        <v>132</v>
      </c>
      <c r="B90" s="14" t="s">
        <v>133</v>
      </c>
      <c r="C90" s="10" t="s">
        <v>134</v>
      </c>
      <c r="D90" s="18">
        <v>1290.25</v>
      </c>
      <c r="E90" s="10">
        <v>3222</v>
      </c>
      <c r="F90" s="9" t="s">
        <v>33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1290.25</v>
      </c>
      <c r="E91" s="23"/>
      <c r="F91" s="25"/>
      <c r="G91" s="26"/>
    </row>
    <row r="92" spans="1:7" x14ac:dyDescent="0.25">
      <c r="A92" s="9" t="s">
        <v>135</v>
      </c>
      <c r="B92" s="14" t="s">
        <v>136</v>
      </c>
      <c r="C92" s="10" t="s">
        <v>25</v>
      </c>
      <c r="D92" s="18">
        <v>52.48</v>
      </c>
      <c r="E92" s="10">
        <v>3299</v>
      </c>
      <c r="F92" s="9" t="s">
        <v>39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52.48</v>
      </c>
      <c r="E93" s="23"/>
      <c r="F93" s="25"/>
      <c r="G93" s="26"/>
    </row>
    <row r="94" spans="1:7" x14ac:dyDescent="0.25">
      <c r="A94" s="9" t="s">
        <v>137</v>
      </c>
      <c r="B94" s="14" t="s">
        <v>138</v>
      </c>
      <c r="C94" s="10" t="s">
        <v>12</v>
      </c>
      <c r="D94" s="18">
        <v>84.13</v>
      </c>
      <c r="E94" s="10">
        <v>3431</v>
      </c>
      <c r="F94" s="9" t="s">
        <v>139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84.13</v>
      </c>
      <c r="E95" s="23"/>
      <c r="F95" s="25"/>
      <c r="G95" s="26"/>
    </row>
    <row r="96" spans="1:7" x14ac:dyDescent="0.25">
      <c r="A96" s="9" t="s">
        <v>140</v>
      </c>
      <c r="B96" s="14" t="s">
        <v>141</v>
      </c>
      <c r="C96" s="10" t="s">
        <v>49</v>
      </c>
      <c r="D96" s="18">
        <v>417.5</v>
      </c>
      <c r="E96" s="10">
        <v>3232</v>
      </c>
      <c r="F96" s="9" t="s">
        <v>125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417.5</v>
      </c>
      <c r="E97" s="23"/>
      <c r="F97" s="25"/>
      <c r="G97" s="26"/>
    </row>
    <row r="98" spans="1:7" x14ac:dyDescent="0.25">
      <c r="A98" s="9" t="s">
        <v>142</v>
      </c>
      <c r="B98" s="14" t="s">
        <v>143</v>
      </c>
      <c r="C98" s="10" t="s">
        <v>144</v>
      </c>
      <c r="D98" s="18">
        <v>278.45999999999998</v>
      </c>
      <c r="E98" s="10">
        <v>3222</v>
      </c>
      <c r="F98" s="9" t="s">
        <v>33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278.45999999999998</v>
      </c>
      <c r="E99" s="23"/>
      <c r="F99" s="25"/>
      <c r="G99" s="26"/>
    </row>
    <row r="100" spans="1:7" x14ac:dyDescent="0.25">
      <c r="A100" s="9" t="s">
        <v>145</v>
      </c>
      <c r="B100" s="14" t="s">
        <v>146</v>
      </c>
      <c r="C100" s="10" t="s">
        <v>25</v>
      </c>
      <c r="D100" s="18">
        <v>1862</v>
      </c>
      <c r="E100" s="10">
        <v>3222</v>
      </c>
      <c r="F100" s="9" t="s">
        <v>33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1862</v>
      </c>
      <c r="E101" s="23"/>
      <c r="F101" s="25"/>
      <c r="G101" s="26"/>
    </row>
    <row r="102" spans="1:7" x14ac:dyDescent="0.25">
      <c r="A102" s="9" t="s">
        <v>147</v>
      </c>
      <c r="B102" s="14" t="s">
        <v>148</v>
      </c>
      <c r="C102" s="10" t="s">
        <v>18</v>
      </c>
      <c r="D102" s="18">
        <v>987.75</v>
      </c>
      <c r="E102" s="10">
        <v>3222</v>
      </c>
      <c r="F102" s="9" t="s">
        <v>33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987.75</v>
      </c>
      <c r="E103" s="23"/>
      <c r="F103" s="25"/>
      <c r="G103" s="26"/>
    </row>
    <row r="104" spans="1:7" x14ac:dyDescent="0.25">
      <c r="A104" s="9" t="s">
        <v>149</v>
      </c>
      <c r="B104" s="14" t="s">
        <v>150</v>
      </c>
      <c r="C104" s="10" t="s">
        <v>25</v>
      </c>
      <c r="D104" s="18">
        <v>406.25</v>
      </c>
      <c r="E104" s="10">
        <v>3299</v>
      </c>
      <c r="F104" s="9" t="s">
        <v>39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406.25</v>
      </c>
      <c r="E105" s="23"/>
      <c r="F105" s="25"/>
      <c r="G105" s="26"/>
    </row>
    <row r="106" spans="1:7" x14ac:dyDescent="0.25">
      <c r="A106" s="9" t="s">
        <v>151</v>
      </c>
      <c r="B106" s="14" t="s">
        <v>152</v>
      </c>
      <c r="C106" s="10" t="s">
        <v>108</v>
      </c>
      <c r="D106" s="18">
        <v>1300.3800000000001</v>
      </c>
      <c r="E106" s="10">
        <v>3222</v>
      </c>
      <c r="F106" s="9" t="s">
        <v>33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1300.3800000000001</v>
      </c>
      <c r="E107" s="23"/>
      <c r="F107" s="25"/>
      <c r="G107" s="26"/>
    </row>
    <row r="108" spans="1:7" x14ac:dyDescent="0.25">
      <c r="A108" s="9"/>
      <c r="B108" s="14"/>
      <c r="C108" s="10"/>
      <c r="D108" s="18">
        <v>145745.28</v>
      </c>
      <c r="E108" s="10">
        <v>3111</v>
      </c>
      <c r="F108" s="9" t="s">
        <v>153</v>
      </c>
      <c r="G108" s="28" t="s">
        <v>14</v>
      </c>
    </row>
    <row r="109" spans="1:7" x14ac:dyDescent="0.25">
      <c r="A109" s="9"/>
      <c r="B109" s="14"/>
      <c r="C109" s="10"/>
      <c r="D109" s="18">
        <v>2557.3200000000002</v>
      </c>
      <c r="E109" s="10">
        <v>3113</v>
      </c>
      <c r="F109" s="9" t="s">
        <v>154</v>
      </c>
      <c r="G109" s="28" t="s">
        <v>14</v>
      </c>
    </row>
    <row r="110" spans="1:7" x14ac:dyDescent="0.25">
      <c r="A110" s="9"/>
      <c r="B110" s="14"/>
      <c r="C110" s="10"/>
      <c r="D110" s="18">
        <v>3241.24</v>
      </c>
      <c r="E110" s="10">
        <v>3114</v>
      </c>
      <c r="F110" s="9" t="s">
        <v>155</v>
      </c>
      <c r="G110" s="28" t="s">
        <v>14</v>
      </c>
    </row>
    <row r="111" spans="1:7" x14ac:dyDescent="0.25">
      <c r="A111" s="9"/>
      <c r="B111" s="14"/>
      <c r="C111" s="10"/>
      <c r="D111" s="18">
        <v>25004.69</v>
      </c>
      <c r="E111" s="10">
        <v>3132</v>
      </c>
      <c r="F111" s="9" t="s">
        <v>156</v>
      </c>
      <c r="G111" s="28" t="s">
        <v>14</v>
      </c>
    </row>
    <row r="112" spans="1:7" x14ac:dyDescent="0.25">
      <c r="A112" s="9"/>
      <c r="B112" s="14"/>
      <c r="C112" s="10"/>
      <c r="D112" s="18">
        <v>1917</v>
      </c>
      <c r="E112" s="10">
        <v>3211</v>
      </c>
      <c r="F112" s="9" t="s">
        <v>157</v>
      </c>
      <c r="G112" s="28" t="s">
        <v>14</v>
      </c>
    </row>
    <row r="113" spans="1:7" x14ac:dyDescent="0.25">
      <c r="A113" s="9"/>
      <c r="B113" s="14"/>
      <c r="C113" s="10"/>
      <c r="D113" s="18">
        <v>4107.28</v>
      </c>
      <c r="E113" s="10">
        <v>3212</v>
      </c>
      <c r="F113" s="9" t="s">
        <v>158</v>
      </c>
      <c r="G113" s="28" t="s">
        <v>14</v>
      </c>
    </row>
    <row r="114" spans="1:7" x14ac:dyDescent="0.25">
      <c r="A114" s="9"/>
      <c r="B114" s="14"/>
      <c r="C114" s="10"/>
      <c r="D114" s="18">
        <v>162.04</v>
      </c>
      <c r="E114" s="10">
        <v>3237</v>
      </c>
      <c r="F114" s="9" t="s">
        <v>83</v>
      </c>
      <c r="G114" s="28" t="s">
        <v>14</v>
      </c>
    </row>
    <row r="115" spans="1:7" x14ac:dyDescent="0.25">
      <c r="A115" s="9"/>
      <c r="B115" s="14"/>
      <c r="C115" s="10"/>
      <c r="D115" s="18">
        <v>388</v>
      </c>
      <c r="E115" s="10">
        <v>3295</v>
      </c>
      <c r="F115" s="9" t="s">
        <v>159</v>
      </c>
      <c r="G115" s="28" t="s">
        <v>14</v>
      </c>
    </row>
    <row r="116" spans="1:7" x14ac:dyDescent="0.25">
      <c r="A116" s="9"/>
      <c r="B116" s="14"/>
      <c r="C116" s="10"/>
      <c r="D116" s="18"/>
      <c r="E116" s="10"/>
      <c r="F116" s="9"/>
      <c r="G116" s="28"/>
    </row>
    <row r="117" spans="1:7" ht="21" customHeight="1" thickBot="1" x14ac:dyDescent="0.3">
      <c r="A117" s="21" t="s">
        <v>15</v>
      </c>
      <c r="B117" s="22"/>
      <c r="C117" s="23"/>
      <c r="D117" s="24">
        <f>SUM(D108:D116)</f>
        <v>183122.85</v>
      </c>
      <c r="E117" s="23"/>
      <c r="F117" s="25"/>
      <c r="G117" s="26"/>
    </row>
    <row r="118" spans="1:7" ht="15.75" thickBot="1" x14ac:dyDescent="0.3">
      <c r="A118" s="29" t="s">
        <v>160</v>
      </c>
      <c r="B118" s="30"/>
      <c r="C118" s="31"/>
      <c r="D118" s="32">
        <f>SUM(D8,D10,D12,D14,D16,D18,D20,D22,D24,D26,D28,D30,D32,D34,D36,D38,D40,D42,D44,D46,D48,D50,D52,D54,D56,D58,D60,D62,D64,D66,D68,D70,D72,D74,D77,D79,D81,D83,D85,D87,D89,D91,D93,D95,D97,D99,D101,D103,D105,D107,D117)</f>
        <v>207432.44</v>
      </c>
      <c r="E118" s="31"/>
      <c r="F118" s="33"/>
      <c r="G118" s="34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2026-07-01T09:20:21Z</dcterms:modified>
</cp:coreProperties>
</file>