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čunovodstvo2\Desktop\javna objava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" i="1" l="1"/>
  <c r="D43" i="1"/>
  <c r="D40" i="1"/>
  <c r="D38" i="1"/>
  <c r="D36" i="1"/>
  <c r="D33" i="1"/>
  <c r="D31" i="1"/>
  <c r="D29" i="1"/>
  <c r="D27" i="1"/>
  <c r="D25" i="1"/>
  <c r="D23" i="1"/>
  <c r="D21" i="1"/>
  <c r="D19" i="1"/>
  <c r="D17" i="1"/>
  <c r="D14" i="1"/>
  <c r="D12" i="1"/>
  <c r="D10" i="1"/>
  <c r="D8" i="1"/>
  <c r="D52" i="1" s="1"/>
</calcChain>
</file>

<file path=xl/sharedStrings.xml><?xml version="1.0" encoding="utf-8"?>
<sst xmlns="http://schemas.openxmlformats.org/spreadsheetml/2006/main" count="134" uniqueCount="74">
  <si>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</si>
  <si>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</si>
  <si>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</si>
  <si>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</si>
  <si>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</si>
  <si>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</si>
  <si>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</si>
  <si>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</si>
  <si>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BANA JOSIPA JELAČIĆA_x000D_
PODGRADSKI ODVOJAK 1_x000D_
ZAGREB_x000D_
Tel: +385(1)3491879   Fax: +385(1)3491879_x000D_
OIB: 54281445057_x000D_
Mail: ured@os-bana-jjelacica-zg.skole.hr_x000D_
IBAN: HR9824020061100940601</t>
  </si>
  <si>
    <t>Isplata Sredstava Za Razdoblje: 01.07.2026 Do 31.07.2026</t>
  </si>
  <si>
    <t>INTERNET MALL d.o.o.</t>
  </si>
  <si>
    <t>91380369083</t>
  </si>
  <si>
    <t>10000 Zagreb</t>
  </si>
  <si>
    <t xml:space="preserve">OSTALI NESPOMENUTI RASHODI POSLOVANJA                                                                                                                 </t>
  </si>
  <si>
    <t>OŠ BANA JOSIPA JELAČIĆA</t>
  </si>
  <si>
    <t>Ukupno:</t>
  </si>
  <si>
    <t>HP</t>
  </si>
  <si>
    <t>87311810356</t>
  </si>
  <si>
    <t>-</t>
  </si>
  <si>
    <t xml:space="preserve">USLUGE TELEFONA, POŠTE I PRIJEVOZA                                                                                                                    </t>
  </si>
  <si>
    <t>MET Croatia Energy Trade d.o.o.</t>
  </si>
  <si>
    <t>85106651596</t>
  </si>
  <si>
    <t xml:space="preserve">ENERGIJA                                                                                                                                              </t>
  </si>
  <si>
    <t>Muller Trgovina Zagreb d.o.o.</t>
  </si>
  <si>
    <t>84698789700</t>
  </si>
  <si>
    <t>ZAGREB</t>
  </si>
  <si>
    <t xml:space="preserve">UREDSKI MATERIJAL I OSTALI MATERIJALNI RASHODI                                                                                                        </t>
  </si>
  <si>
    <t>VODOOPSKRBA I ODVOD.</t>
  </si>
  <si>
    <t>83416546499</t>
  </si>
  <si>
    <t xml:space="preserve">KOMUNALNE USLUGE                                                                                                                                      </t>
  </si>
  <si>
    <t>ZATEZNE KAMATE</t>
  </si>
  <si>
    <t>Optimus Lab d.o.o.</t>
  </si>
  <si>
    <t>71981294715</t>
  </si>
  <si>
    <t xml:space="preserve"> Čakovec</t>
  </si>
  <si>
    <t>RAČUNALNE USLUGE</t>
  </si>
  <si>
    <t>Telemach Hrvatska d.o.o.</t>
  </si>
  <si>
    <t>70133616033</t>
  </si>
  <si>
    <t>HRT</t>
  </si>
  <si>
    <t>68419124305</t>
  </si>
  <si>
    <t xml:space="preserve">USLUGE PROMIDŽBE I INFORMIRANJA-REKLAME                                                                                                               </t>
  </si>
  <si>
    <t>ADLER GmbH d.o.o. za trgovinu</t>
  </si>
  <si>
    <t>66411260710</t>
  </si>
  <si>
    <t>10000 ZAGREB</t>
  </si>
  <si>
    <t>HEP OPSKRBA</t>
  </si>
  <si>
    <t>63073332379</t>
  </si>
  <si>
    <t>Aurora Colapis d.o.o.</t>
  </si>
  <si>
    <t>51055014079</t>
  </si>
  <si>
    <t>CWS-boco d.o.o.</t>
  </si>
  <si>
    <t>51026536351</t>
  </si>
  <si>
    <t>VINDIJA plavi-KOKA</t>
  </si>
  <si>
    <t>44138062462</t>
  </si>
  <si>
    <t>VARAŽDIN</t>
  </si>
  <si>
    <t xml:space="preserve">MATERIJAL I SIROVINE                                                                                                                                  </t>
  </si>
  <si>
    <t>Duplico d.o.o.</t>
  </si>
  <si>
    <t>41025754642</t>
  </si>
  <si>
    <t>10436 Kalinovica</t>
  </si>
  <si>
    <t xml:space="preserve">ZAKUPNINE I NAJAMNINE                                                                                                                                 </t>
  </si>
  <si>
    <t>Eurolen-tim d.o.o.</t>
  </si>
  <si>
    <t>38369111605</t>
  </si>
  <si>
    <t>Zagreb</t>
  </si>
  <si>
    <t xml:space="preserve">MATERIJAL I DIJELOVI ZA TEKUĆE I INVESTICIJSKO ODRŽAVANJE                                                                                             </t>
  </si>
  <si>
    <t>ERSTE BANKA</t>
  </si>
  <si>
    <t>23057039320</t>
  </si>
  <si>
    <t xml:space="preserve">BANKARSKE USLUGE I USLUGE PLATNOG PROMETA                                                                                                             </t>
  </si>
  <si>
    <t>VINDIJA crveni-MLIJEKO</t>
  </si>
  <si>
    <t>,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</si>
  <si>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</si>
  <si>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</si>
  <si>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 xml:space="preserve">DOPRINOSI ZA ZDRAVSTVENO OSIGURANJE                                                                                                                   </t>
  </si>
  <si>
    <t>NAKNADE ZA PRIJEVOZ, ZA RAD NA TERENU I ODVOJENI ŽIVOT</t>
  </si>
  <si>
    <t>OSTALE NAKNADE TROŠKOVA ZAPOSLENIMA</t>
  </si>
  <si>
    <t xml:space="preserve">INTELEKTUALNE I OSOBNE USLUGE                                                                                                                         </t>
  </si>
  <si>
    <t>PRISTOJBE I NAKNADE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</si>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</sst>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7"/>
  <sheetViews>
    <sheetView tabSelected="1" zoomScaleNormal="100" workbookViewId="0">
      <selection activeCell="C58" sqref="C5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151.07</v>
      </c>
      <c r="E7" s="10">
        <v>3299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151.07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4.04</v>
      </c>
      <c r="E9" s="10">
        <v>3231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4.04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12</v>
      </c>
      <c r="D11" s="18">
        <v>19.59</v>
      </c>
      <c r="E11" s="10">
        <v>3223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19.59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3.49</v>
      </c>
      <c r="E13" s="10">
        <v>3221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3.49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25</v>
      </c>
      <c r="D15" s="18">
        <v>8757.69</v>
      </c>
      <c r="E15" s="10">
        <v>3234</v>
      </c>
      <c r="F15" s="9" t="s">
        <v>29</v>
      </c>
      <c r="G15" s="27" t="s">
        <v>14</v>
      </c>
    </row>
    <row r="16" spans="1:7" x14ac:dyDescent="0.25">
      <c r="A16" s="9"/>
      <c r="B16" s="14"/>
      <c r="C16" s="10"/>
      <c r="D16" s="18">
        <v>79.92</v>
      </c>
      <c r="E16" s="10">
        <v>3433</v>
      </c>
      <c r="F16" s="9" t="s">
        <v>30</v>
      </c>
      <c r="G16" s="28" t="s">
        <v>14</v>
      </c>
    </row>
    <row r="17" spans="1:7" ht="27" customHeight="1" thickBot="1" x14ac:dyDescent="0.3">
      <c r="A17" s="21" t="s">
        <v>15</v>
      </c>
      <c r="B17" s="22"/>
      <c r="C17" s="23"/>
      <c r="D17" s="24">
        <f>SUM(D15:D16)</f>
        <v>8837.61</v>
      </c>
      <c r="E17" s="23"/>
      <c r="F17" s="25"/>
      <c r="G17" s="26"/>
    </row>
    <row r="18" spans="1:7" x14ac:dyDescent="0.25">
      <c r="A18" s="9" t="s">
        <v>31</v>
      </c>
      <c r="B18" s="14" t="s">
        <v>32</v>
      </c>
      <c r="C18" s="10" t="s">
        <v>33</v>
      </c>
      <c r="D18" s="18">
        <v>215.63</v>
      </c>
      <c r="E18" s="10">
        <v>3238</v>
      </c>
      <c r="F18" s="9" t="s">
        <v>34</v>
      </c>
      <c r="G18" s="27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SUM(D18:D18)</f>
        <v>215.63</v>
      </c>
      <c r="E19" s="23"/>
      <c r="F19" s="25"/>
      <c r="G19" s="26"/>
    </row>
    <row r="20" spans="1:7" x14ac:dyDescent="0.25">
      <c r="A20" s="9" t="s">
        <v>35</v>
      </c>
      <c r="B20" s="14" t="s">
        <v>36</v>
      </c>
      <c r="C20" s="10" t="s">
        <v>12</v>
      </c>
      <c r="D20" s="18">
        <v>3.75</v>
      </c>
      <c r="E20" s="10">
        <v>3231</v>
      </c>
      <c r="F20" s="9" t="s">
        <v>19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3.75</v>
      </c>
      <c r="E21" s="23"/>
      <c r="F21" s="25"/>
      <c r="G21" s="26"/>
    </row>
    <row r="22" spans="1:7" x14ac:dyDescent="0.25">
      <c r="A22" s="9" t="s">
        <v>37</v>
      </c>
      <c r="B22" s="14" t="s">
        <v>38</v>
      </c>
      <c r="C22" s="10" t="s">
        <v>25</v>
      </c>
      <c r="D22" s="18">
        <v>10.62</v>
      </c>
      <c r="E22" s="10">
        <v>3233</v>
      </c>
      <c r="F22" s="9" t="s">
        <v>39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10.62</v>
      </c>
      <c r="E23" s="23"/>
      <c r="F23" s="25"/>
      <c r="G23" s="26"/>
    </row>
    <row r="24" spans="1:7" x14ac:dyDescent="0.25">
      <c r="A24" s="9" t="s">
        <v>40</v>
      </c>
      <c r="B24" s="14" t="s">
        <v>41</v>
      </c>
      <c r="C24" s="10" t="s">
        <v>42</v>
      </c>
      <c r="D24" s="18">
        <v>78.75</v>
      </c>
      <c r="E24" s="10">
        <v>3221</v>
      </c>
      <c r="F24" s="9" t="s">
        <v>26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78.75</v>
      </c>
      <c r="E25" s="23"/>
      <c r="F25" s="25"/>
      <c r="G25" s="26"/>
    </row>
    <row r="26" spans="1:7" x14ac:dyDescent="0.25">
      <c r="A26" s="9" t="s">
        <v>43</v>
      </c>
      <c r="B26" s="14" t="s">
        <v>44</v>
      </c>
      <c r="C26" s="10" t="s">
        <v>18</v>
      </c>
      <c r="D26" s="18">
        <v>910.94</v>
      </c>
      <c r="E26" s="10">
        <v>3223</v>
      </c>
      <c r="F26" s="9" t="s">
        <v>22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910.94</v>
      </c>
      <c r="E27" s="23"/>
      <c r="F27" s="25"/>
      <c r="G27" s="26"/>
    </row>
    <row r="28" spans="1:7" x14ac:dyDescent="0.25">
      <c r="A28" s="9" t="s">
        <v>45</v>
      </c>
      <c r="B28" s="14" t="s">
        <v>46</v>
      </c>
      <c r="C28" s="10" t="s">
        <v>25</v>
      </c>
      <c r="D28" s="18">
        <v>684</v>
      </c>
      <c r="E28" s="10">
        <v>3299</v>
      </c>
      <c r="F28" s="9" t="s">
        <v>13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684</v>
      </c>
      <c r="E29" s="23"/>
      <c r="F29" s="25"/>
      <c r="G29" s="26"/>
    </row>
    <row r="30" spans="1:7" x14ac:dyDescent="0.25">
      <c r="A30" s="9" t="s">
        <v>47</v>
      </c>
      <c r="B30" s="14" t="s">
        <v>48</v>
      </c>
      <c r="C30" s="10" t="s">
        <v>12</v>
      </c>
      <c r="D30" s="18">
        <v>27.28</v>
      </c>
      <c r="E30" s="10">
        <v>3221</v>
      </c>
      <c r="F30" s="9" t="s">
        <v>26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27.28</v>
      </c>
      <c r="E31" s="23"/>
      <c r="F31" s="25"/>
      <c r="G31" s="26"/>
    </row>
    <row r="32" spans="1:7" x14ac:dyDescent="0.25">
      <c r="A32" s="9" t="s">
        <v>49</v>
      </c>
      <c r="B32" s="14" t="s">
        <v>50</v>
      </c>
      <c r="C32" s="10" t="s">
        <v>51</v>
      </c>
      <c r="D32" s="18">
        <v>263.3</v>
      </c>
      <c r="E32" s="10">
        <v>3222</v>
      </c>
      <c r="F32" s="9" t="s">
        <v>52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263.3</v>
      </c>
      <c r="E33" s="23"/>
      <c r="F33" s="25"/>
      <c r="G33" s="26"/>
    </row>
    <row r="34" spans="1:7" x14ac:dyDescent="0.25">
      <c r="A34" s="9" t="s">
        <v>53</v>
      </c>
      <c r="B34" s="14" t="s">
        <v>54</v>
      </c>
      <c r="C34" s="10" t="s">
        <v>55</v>
      </c>
      <c r="D34" s="18">
        <v>456.28</v>
      </c>
      <c r="E34" s="10">
        <v>3235</v>
      </c>
      <c r="F34" s="9" t="s">
        <v>56</v>
      </c>
      <c r="G34" s="27" t="s">
        <v>14</v>
      </c>
    </row>
    <row r="35" spans="1:7" x14ac:dyDescent="0.25">
      <c r="A35" s="9"/>
      <c r="B35" s="14"/>
      <c r="C35" s="10"/>
      <c r="D35" s="18">
        <v>441.89</v>
      </c>
      <c r="E35" s="10">
        <v>3238</v>
      </c>
      <c r="F35" s="9" t="s">
        <v>34</v>
      </c>
      <c r="G35" s="28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SUM(D34:D35)</f>
        <v>898.17</v>
      </c>
      <c r="E36" s="23"/>
      <c r="F36" s="25"/>
      <c r="G36" s="26"/>
    </row>
    <row r="37" spans="1:7" x14ac:dyDescent="0.25">
      <c r="A37" s="9" t="s">
        <v>57</v>
      </c>
      <c r="B37" s="14" t="s">
        <v>58</v>
      </c>
      <c r="C37" s="10" t="s">
        <v>59</v>
      </c>
      <c r="D37" s="18">
        <v>37.75</v>
      </c>
      <c r="E37" s="10">
        <v>3224</v>
      </c>
      <c r="F37" s="9" t="s">
        <v>60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37.75</v>
      </c>
      <c r="E38" s="23"/>
      <c r="F38" s="25"/>
      <c r="G38" s="26"/>
    </row>
    <row r="39" spans="1:7" x14ac:dyDescent="0.25">
      <c r="A39" s="9" t="s">
        <v>61</v>
      </c>
      <c r="B39" s="14" t="s">
        <v>62</v>
      </c>
      <c r="C39" s="10" t="s">
        <v>18</v>
      </c>
      <c r="D39" s="18">
        <v>115.06</v>
      </c>
      <c r="E39" s="10">
        <v>3431</v>
      </c>
      <c r="F39" s="9" t="s">
        <v>63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115.06</v>
      </c>
      <c r="E40" s="23"/>
      <c r="F40" s="25"/>
      <c r="G40" s="26"/>
    </row>
    <row r="41" spans="1:7" x14ac:dyDescent="0.25">
      <c r="A41" s="9" t="s">
        <v>64</v>
      </c>
      <c r="B41" s="14" t="s">
        <v>65</v>
      </c>
      <c r="C41" s="10" t="s">
        <v>51</v>
      </c>
      <c r="D41" s="18">
        <v>227.28</v>
      </c>
      <c r="E41" s="10">
        <v>3222</v>
      </c>
      <c r="F41" s="9" t="s">
        <v>52</v>
      </c>
      <c r="G41" s="27" t="s">
        <v>14</v>
      </c>
    </row>
    <row r="42" spans="1:7" x14ac:dyDescent="0.25">
      <c r="A42" s="9"/>
      <c r="B42" s="14"/>
      <c r="C42" s="10"/>
      <c r="D42" s="18">
        <v>271.43</v>
      </c>
      <c r="E42" s="10">
        <v>3224</v>
      </c>
      <c r="F42" s="9" t="s">
        <v>60</v>
      </c>
      <c r="G42" s="28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SUM(D41:D42)</f>
        <v>498.71000000000004</v>
      </c>
      <c r="E43" s="23"/>
      <c r="F43" s="25"/>
      <c r="G43" s="26"/>
    </row>
    <row r="44" spans="1:7" x14ac:dyDescent="0.25">
      <c r="A44" s="9"/>
      <c r="B44" s="14"/>
      <c r="C44" s="10"/>
      <c r="D44" s="18">
        <v>147711.92000000001</v>
      </c>
      <c r="E44" s="10">
        <v>3111</v>
      </c>
      <c r="F44" s="9" t="s">
        <v>66</v>
      </c>
      <c r="G44" s="28" t="s">
        <v>14</v>
      </c>
    </row>
    <row r="45" spans="1:7" x14ac:dyDescent="0.25">
      <c r="A45" s="9"/>
      <c r="B45" s="14"/>
      <c r="C45" s="10"/>
      <c r="D45" s="18">
        <v>600</v>
      </c>
      <c r="E45" s="10">
        <v>3121</v>
      </c>
      <c r="F45" s="9" t="s">
        <v>67</v>
      </c>
      <c r="G45" s="28" t="s">
        <v>14</v>
      </c>
    </row>
    <row r="46" spans="1:7" x14ac:dyDescent="0.25">
      <c r="A46" s="9"/>
      <c r="B46" s="14"/>
      <c r="C46" s="10"/>
      <c r="D46" s="18">
        <v>24372.46</v>
      </c>
      <c r="E46" s="10">
        <v>3132</v>
      </c>
      <c r="F46" s="9" t="s">
        <v>68</v>
      </c>
      <c r="G46" s="28" t="s">
        <v>14</v>
      </c>
    </row>
    <row r="47" spans="1:7" x14ac:dyDescent="0.25">
      <c r="A47" s="9"/>
      <c r="B47" s="14"/>
      <c r="C47" s="10"/>
      <c r="D47" s="18">
        <v>1508.28</v>
      </c>
      <c r="E47" s="10">
        <v>3212</v>
      </c>
      <c r="F47" s="9" t="s">
        <v>69</v>
      </c>
      <c r="G47" s="28" t="s">
        <v>14</v>
      </c>
    </row>
    <row r="48" spans="1:7" x14ac:dyDescent="0.25">
      <c r="A48" s="9"/>
      <c r="B48" s="14"/>
      <c r="C48" s="10"/>
      <c r="D48" s="18">
        <v>13.5</v>
      </c>
      <c r="E48" s="10">
        <v>3214</v>
      </c>
      <c r="F48" s="9" t="s">
        <v>70</v>
      </c>
      <c r="G48" s="28" t="s">
        <v>14</v>
      </c>
    </row>
    <row r="49" spans="1:7" x14ac:dyDescent="0.25">
      <c r="A49" s="9"/>
      <c r="B49" s="14"/>
      <c r="C49" s="10"/>
      <c r="D49" s="18">
        <v>336.81</v>
      </c>
      <c r="E49" s="10">
        <v>3237</v>
      </c>
      <c r="F49" s="9" t="s">
        <v>71</v>
      </c>
      <c r="G49" s="28" t="s">
        <v>14</v>
      </c>
    </row>
    <row r="50" spans="1:7" x14ac:dyDescent="0.25">
      <c r="A50" s="9"/>
      <c r="B50" s="14"/>
      <c r="C50" s="10"/>
      <c r="D50" s="18">
        <v>388</v>
      </c>
      <c r="E50" s="10">
        <v>3295</v>
      </c>
      <c r="F50" s="9" t="s">
        <v>72</v>
      </c>
      <c r="G50" s="28" t="s">
        <v>14</v>
      </c>
    </row>
    <row r="51" spans="1:7" ht="21" customHeight="1" thickBot="1" x14ac:dyDescent="0.3">
      <c r="A51" s="21" t="s">
        <v>15</v>
      </c>
      <c r="B51" s="22"/>
      <c r="C51" s="23"/>
      <c r="D51" s="24">
        <f>SUM(D44:D50)</f>
        <v>174930.97</v>
      </c>
      <c r="E51" s="23"/>
      <c r="F51" s="25"/>
      <c r="G51" s="26"/>
    </row>
    <row r="52" spans="1:7" ht="15.75" thickBot="1" x14ac:dyDescent="0.3">
      <c r="A52" s="29" t="s">
        <v>73</v>
      </c>
      <c r="B52" s="30"/>
      <c r="C52" s="31"/>
      <c r="D52" s="32">
        <f>SUM(D8,D10,D12,D14,D17,D19,D21,D23,D25,D27,D29,D31,D33,D36,D38,D40,D43,D51)</f>
        <v>187690.73</v>
      </c>
      <c r="E52" s="31"/>
      <c r="F52" s="33"/>
      <c r="G52" s="34"/>
    </row>
    <row r="53" spans="1:7" x14ac:dyDescent="0.25">
      <c r="A53" s="9"/>
      <c r="B53" s="14"/>
      <c r="C53" s="10"/>
      <c r="D53" s="18"/>
      <c r="E53" s="10"/>
      <c r="F53" s="9"/>
    </row>
    <row r="54" spans="1:7" x14ac:dyDescent="0.25">
      <c r="A54" s="9"/>
      <c r="B54" s="14"/>
      <c r="C54" s="10"/>
      <c r="D54" s="18"/>
      <c r="E54" s="10"/>
      <c r="F54" s="9"/>
    </row>
    <row r="55" spans="1:7" x14ac:dyDescent="0.25">
      <c r="A55" s="9"/>
      <c r="B55" s="14"/>
      <c r="C55" s="10"/>
      <c r="D55" s="18"/>
      <c r="E55" s="10"/>
      <c r="F55" s="9"/>
    </row>
    <row r="56" spans="1:7" x14ac:dyDescent="0.25">
      <c r="A56" s="9"/>
      <c r="B56" s="14"/>
      <c r="C56" s="10"/>
      <c r="D56" s="18"/>
      <c r="E56" s="10"/>
      <c r="F56" s="9"/>
    </row>
    <row r="57" spans="1:7" x14ac:dyDescent="0.25">
      <c r="A57" s="9"/>
      <c r="B57" s="14"/>
      <c r="C57" s="10"/>
      <c r="D57" s="18"/>
      <c r="E57" s="10"/>
      <c r="F57" s="9"/>
    </row>
    <row r="58" spans="1:7" x14ac:dyDescent="0.25">
      <c r="A58" s="9"/>
      <c r="B58" s="14"/>
      <c r="C58" s="10"/>
      <c r="D58" s="18"/>
      <c r="E58" s="10"/>
      <c r="F58" s="9"/>
    </row>
    <row r="59" spans="1:7" x14ac:dyDescent="0.25">
      <c r="A59" s="9"/>
      <c r="B59" s="14"/>
      <c r="C59" s="10"/>
      <c r="D59" s="18"/>
      <c r="E59" s="10"/>
      <c r="F59" s="9"/>
    </row>
    <row r="60" spans="1:7" x14ac:dyDescent="0.25">
      <c r="A60" s="9"/>
      <c r="B60" s="14"/>
      <c r="C60" s="10"/>
      <c r="D60" s="18"/>
      <c r="E60" s="10"/>
      <c r="F60" s="9"/>
    </row>
    <row r="61" spans="1:7" x14ac:dyDescent="0.25">
      <c r="A61" s="9"/>
      <c r="B61" s="14"/>
      <c r="C61" s="10"/>
      <c r="D61" s="18"/>
      <c r="E61" s="10"/>
      <c r="F61" s="9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Windows korisnik</cp:lastModifiedBy>
  <dcterms:created xsi:type="dcterms:W3CDTF">2024-03-05T11:42:46Z</dcterms:created>
  <dcterms:modified xsi:type="dcterms:W3CDTF">2026-09-17T09:26:11Z</dcterms:modified>
</cp:coreProperties>
</file>