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čunovodstvo2\Desktop\javna objav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57" i="1" s="1"/>
</calcChain>
</file>

<file path=xl/sharedStrings.xml><?xml version="1.0" encoding="utf-8"?>
<sst xmlns="http://schemas.openxmlformats.org/spreadsheetml/2006/main" count="154" uniqueCount="87">
  <si>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</si>
  <si>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</si>
  <si>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</si>
  <si>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</si>
  <si>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</si>
  <si>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</si>
  <si>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</si>
  <si>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</si>
  <si>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BANA JOSIPA JELAČIĆA_x000D_
PODGRADSKI ODVOJAK 1_x000D_
ZAGREB_x000D_
Tel: +385(1)3491879   Fax: +385(1)3491879_x000D_
OIB: 54281445057_x000D_
Mail: ured@os-bana-jjelacica-zg.skole.hr_x000D_
IBAN: HR9824020061100940601</t>
  </si>
  <si>
    <t>Isplata Sredstava Za Razdoblje: 01.08.2026 Do 31.08.2026</t>
  </si>
  <si>
    <t>Teatar Tirena</t>
  </si>
  <si>
    <t>87983659027</t>
  </si>
  <si>
    <t>10000 Zagreb</t>
  </si>
  <si>
    <t xml:space="preserve">STRUČNO USAVRŠAVANJE ZAPOSLENIKA                                                                                                                      </t>
  </si>
  <si>
    <t>OŠ BANA JOSIPA JELAČIĆA</t>
  </si>
  <si>
    <t>Ukupno:</t>
  </si>
  <si>
    <t>HP</t>
  </si>
  <si>
    <t>87311810356</t>
  </si>
  <si>
    <t>-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</si>
  <si>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</si>
  <si>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</si>
  <si>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</si>
  <si>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</si>
  <si>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>RAČUNALNE USLUGE</t>
  </si>
  <si>
    <t>ČISTOĆA- Zagrebački holding d.o.o.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</si>
  <si>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</si>
  <si>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</si>
  <si>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</si>
  <si>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</si>
  <si>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</si>
  <si>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ODVOD.</t>
  </si>
  <si>
    <t>83416546499</t>
  </si>
  <si>
    <t>Pevex d.d.</t>
  </si>
  <si>
    <t>73660371074</t>
  </si>
  <si>
    <t>10360 SESVETE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</si>
  <si>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</si>
  <si>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</si>
  <si>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</si>
  <si>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 xml:space="preserve"> Čakovec</t>
  </si>
  <si>
    <t>BAUHAUS-ZAGREB, KOMANDITNO DRUŠTVO ZA TRGOVINU I USLUGE</t>
  </si>
  <si>
    <t>71642207963</t>
  </si>
  <si>
    <t>10090 ZAGREB</t>
  </si>
  <si>
    <t xml:space="preserve">UREĐAJI, STROJEVI I OPREMA ZA OSTALE NAMJENE                                                                                                          </t>
  </si>
  <si>
    <t>Telemach Hrvatska d.o.o.</t>
  </si>
  <si>
    <t>70133616033</t>
  </si>
  <si>
    <t>HRT</t>
  </si>
  <si>
    <t>68419124305</t>
  </si>
  <si>
    <t xml:space="preserve">USLUGE PROMIDŽBE I INFORMIRANJA-REKLAME                                                                                                               </t>
  </si>
  <si>
    <t>ADLER GmbH d.o.o. za trgovinu</t>
  </si>
  <si>
    <t>66411260710</t>
  </si>
  <si>
    <t>10000 ZAGREB</t>
  </si>
  <si>
    <t xml:space="preserve">UREDSKI MATERIJAL I OSTALI MATERIJALNI RASHODI                                                                                                        </t>
  </si>
  <si>
    <t>HEP OPSKRBA</t>
  </si>
  <si>
    <t>63073332379</t>
  </si>
  <si>
    <t>GRADSKI URED ZA IZGRADNJU</t>
  </si>
  <si>
    <t>61817894937</t>
  </si>
  <si>
    <t>ZGREB</t>
  </si>
  <si>
    <t>BLUEMONT d.o.o.</t>
  </si>
  <si>
    <t>54895392358</t>
  </si>
  <si>
    <t>Zagreb</t>
  </si>
  <si>
    <t xml:space="preserve">USLUGE TEKUĆEG I INVESTICIJSKOG ODRŽAVANJA                                                                                                            </t>
  </si>
  <si>
    <t>WIENER OSIGURANJE VIG d.d.</t>
  </si>
  <si>
    <t>52848403362</t>
  </si>
  <si>
    <t>PREMIJE OSIGURANJA</t>
  </si>
  <si>
    <t>Duplico d.o.o.</t>
  </si>
  <si>
    <t>41025754642</t>
  </si>
  <si>
    <t>10436 Kalinovica</t>
  </si>
  <si>
    <t>Eurolen-tim d.o.o.</t>
  </si>
  <si>
    <t>38369111605</t>
  </si>
  <si>
    <t>ADRIALIFT d.o.o.</t>
  </si>
  <si>
    <t>36856415212</t>
  </si>
  <si>
    <t>51000 Rijeka</t>
  </si>
  <si>
    <t>Nastavni zavod za javno zdravstvo Dr. Andrija Štampar</t>
  </si>
  <si>
    <t>33392005961</t>
  </si>
  <si>
    <t xml:space="preserve">10000 Zagreb </t>
  </si>
  <si>
    <t xml:space="preserve">ZDRAVSTVENE USLUGE                                                                                                                                    </t>
  </si>
  <si>
    <t>ERSTE BANKA</t>
  </si>
  <si>
    <t>23057039320</t>
  </si>
  <si>
    <t xml:space="preserve">BANKARSKE USLUGE I USLUGE PLATNOG PROMETA                                                                                                             </t>
  </si>
  <si>
    <t>KONCEPTING</t>
  </si>
  <si>
    <t>15471608712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</si>
  <si>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</si>
  <si>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</si>
  <si>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</si>
  <si>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>NAKNADE ZA PRIJEVOZ, ZA RAD NA TERENU I ODVOJENI ŽIVOT</t>
  </si>
  <si>
    <t>PRISTOJBE I NAKNADE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</si>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</sst>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7"/>
  <sheetViews>
    <sheetView tabSelected="1" topLeftCell="A49" zoomScaleNormal="100" workbookViewId="0">
      <selection activeCell="F61" sqref="F6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700</v>
      </c>
      <c r="E7" s="10">
        <v>3213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700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23.5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23.5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7.98</v>
      </c>
      <c r="E11" s="10">
        <v>3238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7.98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432.67</v>
      </c>
      <c r="E13" s="10">
        <v>3234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432.67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12</v>
      </c>
      <c r="D15" s="18">
        <v>1.4</v>
      </c>
      <c r="E15" s="10">
        <v>3223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1.4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22</v>
      </c>
      <c r="D17" s="18">
        <v>29.17</v>
      </c>
      <c r="E17" s="10">
        <v>3234</v>
      </c>
      <c r="F17" s="9" t="s">
        <v>26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29.17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851.73</v>
      </c>
      <c r="E19" s="10">
        <v>3224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851.73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215.63</v>
      </c>
      <c r="E21" s="10">
        <v>3238</v>
      </c>
      <c r="F21" s="9" t="s">
        <v>23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215.63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567</v>
      </c>
      <c r="E23" s="10">
        <v>4227</v>
      </c>
      <c r="F23" s="9" t="s">
        <v>42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567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12</v>
      </c>
      <c r="D25" s="18">
        <v>3.75</v>
      </c>
      <c r="E25" s="10">
        <v>3231</v>
      </c>
      <c r="F25" s="9" t="s">
        <v>19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3.75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22</v>
      </c>
      <c r="D27" s="18">
        <v>10.62</v>
      </c>
      <c r="E27" s="10">
        <v>3233</v>
      </c>
      <c r="F27" s="9" t="s">
        <v>47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10.62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78.75</v>
      </c>
      <c r="E29" s="10">
        <v>3221</v>
      </c>
      <c r="F29" s="9" t="s">
        <v>51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78.75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18</v>
      </c>
      <c r="D31" s="18">
        <v>373.28</v>
      </c>
      <c r="E31" s="10">
        <v>3223</v>
      </c>
      <c r="F31" s="9" t="s">
        <v>29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373.28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56</v>
      </c>
      <c r="D33" s="18">
        <v>194.9</v>
      </c>
      <c r="E33" s="10">
        <v>3234</v>
      </c>
      <c r="F33" s="9" t="s">
        <v>26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194.9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59</v>
      </c>
      <c r="D35" s="18">
        <v>3735.13</v>
      </c>
      <c r="E35" s="10">
        <v>3232</v>
      </c>
      <c r="F35" s="9" t="s">
        <v>60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3735.13</v>
      </c>
      <c r="E36" s="23"/>
      <c r="F36" s="25"/>
      <c r="G36" s="26"/>
    </row>
    <row r="37" spans="1:7" x14ac:dyDescent="0.25">
      <c r="A37" s="9" t="s">
        <v>61</v>
      </c>
      <c r="B37" s="14" t="s">
        <v>62</v>
      </c>
      <c r="C37" s="10" t="s">
        <v>50</v>
      </c>
      <c r="D37" s="18">
        <v>855.87</v>
      </c>
      <c r="E37" s="10">
        <v>3292</v>
      </c>
      <c r="F37" s="9" t="s">
        <v>63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855.87</v>
      </c>
      <c r="E38" s="23"/>
      <c r="F38" s="25"/>
      <c r="G38" s="26"/>
    </row>
    <row r="39" spans="1:7" x14ac:dyDescent="0.25">
      <c r="A39" s="9" t="s">
        <v>64</v>
      </c>
      <c r="B39" s="14" t="s">
        <v>65</v>
      </c>
      <c r="C39" s="10" t="s">
        <v>66</v>
      </c>
      <c r="D39" s="18">
        <v>191.95</v>
      </c>
      <c r="E39" s="10">
        <v>3238</v>
      </c>
      <c r="F39" s="9" t="s">
        <v>23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191.95</v>
      </c>
      <c r="E40" s="23"/>
      <c r="F40" s="25"/>
      <c r="G40" s="26"/>
    </row>
    <row r="41" spans="1:7" x14ac:dyDescent="0.25">
      <c r="A41" s="9" t="s">
        <v>67</v>
      </c>
      <c r="B41" s="14" t="s">
        <v>68</v>
      </c>
      <c r="C41" s="10" t="s">
        <v>59</v>
      </c>
      <c r="D41" s="18">
        <v>84.13</v>
      </c>
      <c r="E41" s="10">
        <v>3224</v>
      </c>
      <c r="F41" s="9" t="s">
        <v>35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84.13</v>
      </c>
      <c r="E42" s="23"/>
      <c r="F42" s="25"/>
      <c r="G42" s="26"/>
    </row>
    <row r="43" spans="1:7" x14ac:dyDescent="0.25">
      <c r="A43" s="9" t="s">
        <v>69</v>
      </c>
      <c r="B43" s="14" t="s">
        <v>70</v>
      </c>
      <c r="C43" s="10" t="s">
        <v>71</v>
      </c>
      <c r="D43" s="18">
        <v>99.54</v>
      </c>
      <c r="E43" s="10">
        <v>3232</v>
      </c>
      <c r="F43" s="9" t="s">
        <v>60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99.54</v>
      </c>
      <c r="E44" s="23"/>
      <c r="F44" s="25"/>
      <c r="G44" s="26"/>
    </row>
    <row r="45" spans="1:7" x14ac:dyDescent="0.25">
      <c r="A45" s="9" t="s">
        <v>72</v>
      </c>
      <c r="B45" s="14" t="s">
        <v>73</v>
      </c>
      <c r="C45" s="10" t="s">
        <v>74</v>
      </c>
      <c r="D45" s="18">
        <v>184.15</v>
      </c>
      <c r="E45" s="10">
        <v>3236</v>
      </c>
      <c r="F45" s="9" t="s">
        <v>75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184.15</v>
      </c>
      <c r="E46" s="23"/>
      <c r="F46" s="25"/>
      <c r="G46" s="26"/>
    </row>
    <row r="47" spans="1:7" x14ac:dyDescent="0.25">
      <c r="A47" s="9" t="s">
        <v>76</v>
      </c>
      <c r="B47" s="14" t="s">
        <v>77</v>
      </c>
      <c r="C47" s="10" t="s">
        <v>18</v>
      </c>
      <c r="D47" s="18">
        <v>51.8</v>
      </c>
      <c r="E47" s="10">
        <v>3431</v>
      </c>
      <c r="F47" s="9" t="s">
        <v>78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51.8</v>
      </c>
      <c r="E48" s="23"/>
      <c r="F48" s="25"/>
      <c r="G48" s="26"/>
    </row>
    <row r="49" spans="1:7" x14ac:dyDescent="0.25">
      <c r="A49" s="9" t="s">
        <v>79</v>
      </c>
      <c r="B49" s="14" t="s">
        <v>80</v>
      </c>
      <c r="C49" s="10" t="s">
        <v>22</v>
      </c>
      <c r="D49" s="18">
        <v>65</v>
      </c>
      <c r="E49" s="10">
        <v>3213</v>
      </c>
      <c r="F49" s="9" t="s">
        <v>13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65</v>
      </c>
      <c r="E50" s="23"/>
      <c r="F50" s="25"/>
      <c r="G50" s="26"/>
    </row>
    <row r="51" spans="1:7" x14ac:dyDescent="0.25">
      <c r="A51" s="9"/>
      <c r="B51" s="14"/>
      <c r="C51" s="10"/>
      <c r="D51" s="18">
        <v>145286.57</v>
      </c>
      <c r="E51" s="10">
        <v>3111</v>
      </c>
      <c r="F51" s="9" t="s">
        <v>81</v>
      </c>
      <c r="G51" s="28" t="s">
        <v>14</v>
      </c>
    </row>
    <row r="52" spans="1:7" x14ac:dyDescent="0.25">
      <c r="A52" s="9"/>
      <c r="B52" s="14"/>
      <c r="C52" s="10"/>
      <c r="D52" s="18">
        <v>572.91</v>
      </c>
      <c r="E52" s="10">
        <v>3121</v>
      </c>
      <c r="F52" s="9" t="s">
        <v>82</v>
      </c>
      <c r="G52" s="28" t="s">
        <v>14</v>
      </c>
    </row>
    <row r="53" spans="1:7" x14ac:dyDescent="0.25">
      <c r="A53" s="9"/>
      <c r="B53" s="14"/>
      <c r="C53" s="10"/>
      <c r="D53" s="18">
        <v>23972.26</v>
      </c>
      <c r="E53" s="10">
        <v>3132</v>
      </c>
      <c r="F53" s="9" t="s">
        <v>83</v>
      </c>
      <c r="G53" s="28" t="s">
        <v>14</v>
      </c>
    </row>
    <row r="54" spans="1:7" x14ac:dyDescent="0.25">
      <c r="A54" s="9"/>
      <c r="B54" s="14"/>
      <c r="C54" s="10"/>
      <c r="D54" s="18">
        <v>2016.36</v>
      </c>
      <c r="E54" s="10">
        <v>3212</v>
      </c>
      <c r="F54" s="9" t="s">
        <v>84</v>
      </c>
      <c r="G54" s="28" t="s">
        <v>14</v>
      </c>
    </row>
    <row r="55" spans="1:7" x14ac:dyDescent="0.25">
      <c r="A55" s="9"/>
      <c r="B55" s="14"/>
      <c r="C55" s="10"/>
      <c r="D55" s="18">
        <v>420</v>
      </c>
      <c r="E55" s="10">
        <v>3295</v>
      </c>
      <c r="F55" s="9" t="s">
        <v>85</v>
      </c>
      <c r="G55" s="28" t="s">
        <v>14</v>
      </c>
    </row>
    <row r="56" spans="1:7" ht="21" customHeight="1" thickBot="1" x14ac:dyDescent="0.3">
      <c r="A56" s="21" t="s">
        <v>15</v>
      </c>
      <c r="B56" s="22"/>
      <c r="C56" s="23"/>
      <c r="D56" s="24">
        <f>SUM(D51:D55)</f>
        <v>172268.1</v>
      </c>
      <c r="E56" s="23"/>
      <c r="F56" s="25"/>
      <c r="G56" s="26"/>
    </row>
    <row r="57" spans="1:7" ht="15.75" thickBot="1" x14ac:dyDescent="0.3">
      <c r="A57" s="29" t="s">
        <v>86</v>
      </c>
      <c r="B57" s="30"/>
      <c r="C57" s="31"/>
      <c r="D57" s="32">
        <f>SUM(D8,D10,D12,D14,D16,D18,D20,D22,D24,D26,D28,D30,D32,D34,D36,D38,D40,D42,D44,D46,D48,D50,D56)</f>
        <v>181026.05000000002</v>
      </c>
      <c r="E57" s="31"/>
      <c r="F57" s="33"/>
      <c r="G57" s="34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korisnik</cp:lastModifiedBy>
  <dcterms:created xsi:type="dcterms:W3CDTF">2024-03-05T11:42:46Z</dcterms:created>
  <dcterms:modified xsi:type="dcterms:W3CDTF">2026-09-17T09:30:50Z</dcterms:modified>
</cp:coreProperties>
</file>